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70" windowWidth="28455" windowHeight="11955"/>
  </bookViews>
  <sheets>
    <sheet name="Доходы" sheetId="1" r:id="rId1"/>
    <sheet name="Расходы" sheetId="2" r:id="rId2"/>
    <sheet name="Источники" sheetId="3" r:id="rId3"/>
  </sheets>
  <calcPr calcId="124519"/>
</workbook>
</file>

<file path=xl/calcChain.xml><?xml version="1.0" encoding="utf-8"?>
<calcChain xmlns="http://schemas.openxmlformats.org/spreadsheetml/2006/main">
  <c r="F21" i="3"/>
  <c r="F20"/>
  <c r="F19"/>
  <c r="F17"/>
  <c r="F16"/>
  <c r="F15"/>
  <c r="F14"/>
  <c r="F13"/>
  <c r="F12"/>
  <c r="F6"/>
  <c r="D334" i="2"/>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5"/>
  <c r="F201" i="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6"/>
</calcChain>
</file>

<file path=xl/sharedStrings.xml><?xml version="1.0" encoding="utf-8"?>
<sst xmlns="http://schemas.openxmlformats.org/spreadsheetml/2006/main" count="1703" uniqueCount="894">
  <si>
    <t xml:space="preserve">                                                  ОТЧЕТ   ОБ    ИСПОЛНЕНИИ     БЮДЖЕТА </t>
  </si>
  <si>
    <t xml:space="preserve">                                                                 на   1 марта    2026 г.</t>
  </si>
  <si>
    <t>КОДЫ</t>
  </si>
  <si>
    <t xml:space="preserve">Форма по ОКУД  </t>
  </si>
  <si>
    <t>0503117</t>
  </si>
  <si>
    <t>ФО</t>
  </si>
  <si>
    <t>Наименование финансового органа</t>
  </si>
  <si>
    <t>Финансовый отдел Администрации Тацинского района</t>
  </si>
  <si>
    <t xml:space="preserve">                   Дата  </t>
  </si>
  <si>
    <t>-</t>
  </si>
  <si>
    <t xml:space="preserve">             по ОКПО  </t>
  </si>
  <si>
    <t>02293727</t>
  </si>
  <si>
    <t>Наименование  публично-правового образования:</t>
  </si>
  <si>
    <t>Бюджет  МО "Тацинский район"</t>
  </si>
  <si>
    <t xml:space="preserve">             по ОКТМО  </t>
  </si>
  <si>
    <t>Периодичность: месячная, квартальная, годовая</t>
  </si>
  <si>
    <t xml:space="preserve">             по ОКЕИ  </t>
  </si>
  <si>
    <t xml:space="preserve">                  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</si>
  <si>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</si>
  <si>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</si>
  <si>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</si>
  <si>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</si>
  <si>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</si>
  <si>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</si>
  <si>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1</t>
  </si>
  <si>
    <t>2</t>
  </si>
  <si>
    <t>3</t>
  </si>
  <si>
    <t>4</t>
  </si>
  <si>
    <t>5</t>
  </si>
  <si>
    <t>6</t>
  </si>
  <si>
    <t>Доходы бюджета - всего</t>
  </si>
  <si>
    <t>010</t>
  </si>
  <si>
    <t>х</t>
  </si>
  <si>
    <t xml:space="preserve">в том числе: </t>
  </si>
  <si>
    <t>НАЛОГОВЫЕ И НЕНАЛОГОВЫЕ ДОХОДЫ</t>
  </si>
  <si>
    <t xml:space="preserve"> 000 1000000000 0000 000</t>
  </si>
  <si>
    <t>НАЛОГИ НА ПРИБЫЛЬ, ДОХОДЫ</t>
  </si>
  <si>
    <t xml:space="preserve"> 000 1010000000 0000 000</t>
  </si>
  <si>
    <t>Налог на доходы физических лиц</t>
  </si>
  <si>
    <t xml:space="preserve"> 000 1010200001 0000 110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</si>
  <si>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</si>
  <si>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</si>
  <si>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</si>
  <si>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</si>
  <si>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</si>
  <si>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</si>
  <si>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</si>
  <si>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 xml:space="preserve"> 000 1010208001 0000 110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</si>
  <si>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</si>
  <si>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</si>
  <si>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</si>
  <si>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</si>
  <si>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</si>
  <si>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</si>
  <si>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</si>
  <si>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 xml:space="preserve"> 000 1010220001 0000 110</t>
  </si>
  <si>
    <t>НАЛОГИ НА ТОВАРЫ (РАБОТЫ, УСЛУГИ), РЕАЛИЗУЕМЫЕ НА ТЕРРИТОРИИ РОССИЙСКОЙ ФЕДЕРАЦИИ</t>
  </si>
  <si>
    <t xml:space="preserve"> 000 1030000000 0000 000</t>
  </si>
  <si>
    <t>Акцизы по подакцизным товарам (продукции), производимым на территории Российской Федерации</t>
  </si>
  <si>
    <t xml:space="preserve"> 000 1030200001 0000 110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</si>
  <si>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</si>
  <si>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</si>
  <si>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</si>
  <si>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</si>
  <si>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</si>
  <si>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</si>
  <si>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</si>
  <si>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</si>
  <si>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</si>
  <si>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</si>
  <si>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</si>
  <si>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</si>
  <si>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</si>
  <si>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</si>
  <si>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</si>
  <si>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</si>
  <si>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НАЛОГИ НА СОВОКУПНЫЙ ДОХОД</t>
  </si>
  <si>
    <t xml:space="preserve"> 000 1050000000 0000 000</t>
  </si>
  <si>
    <t>Налог, взимаемый в связи с применением упрощенной системы налогообложения</t>
  </si>
  <si>
    <t xml:space="preserve"> 000 1050100000 0000 110</t>
  </si>
  <si>
    <t>Налог, взимаемый с налогоплательщиков, выбравших в качестве объекта налогообложения доходы</t>
  </si>
  <si>
    <t xml:space="preserve"> 000 1050101001 0000 110</t>
  </si>
  <si>
    <t xml:space="preserve"> 000 1050101101 0000 110</t>
  </si>
  <si>
    <t>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</si>
  <si>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</si>
  <si>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</si>
  <si>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</si>
  <si>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Единый налог на вмененный доход для отдельных видов деятельности</t>
  </si>
  <si>
    <t xml:space="preserve"> 000 1050200002 0000 110</t>
  </si>
  <si>
    <t>Единый налог на вмененный доход для отдельных видов деятельности (за налоговые периоды, истекшие до 1 января 2011 года)</t>
  </si>
  <si>
    <t xml:space="preserve"> 000 1050202002 0000 110</t>
  </si>
  <si>
    <t>Единый сельскохозяйственный налог</t>
  </si>
  <si>
    <t xml:space="preserve"> 000 1050300001 0000 110</t>
  </si>
  <si>
    <t xml:space="preserve"> 000 1050301001 0000 110</t>
  </si>
  <si>
    <t>Налог, взимаемый в связи с применением патентной системы налогообложения</t>
  </si>
  <si>
    <t xml:space="preserve"> 000 1050400002 0000 110</t>
  </si>
  <si>
    <t>Налог, взимаемый в связи с применением патентной системы налогообложения, зачисляемый в бюджеты муниципальных районов3</t>
  </si>
  <si>
    <t xml:space="preserve"> 000 1050402002 0000 110</t>
  </si>
  <si>
    <t>НАЛОГИ НА ИМУЩЕСТВО</t>
  </si>
  <si>
    <t xml:space="preserve"> 000 1060000000 0000 000</t>
  </si>
  <si>
    <t>Транспортный налог</t>
  </si>
  <si>
    <t xml:space="preserve"> 000 1060400002 0000 110</t>
  </si>
  <si>
    <t>Транспортный налог с организаций</t>
  </si>
  <si>
    <t xml:space="preserve"> 000 1060401102 0000 110</t>
  </si>
  <si>
    <t>Транспортный налог с физических лиц</t>
  </si>
  <si>
    <t xml:space="preserve"> 000 1060401202 0000 110</t>
  </si>
  <si>
    <t>ГОСУДАРСТВЕННАЯ ПОШЛИНА</t>
  </si>
  <si>
    <t xml:space="preserve"> 000 1080000000 0000 000</t>
  </si>
  <si>
    <t>Государственная пошлина по делам, рассматриваемым в судах общей юрисдикции, мировыми судьями</t>
  </si>
  <si>
    <t xml:space="preserve"> 000 1080300001 0000 110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</si>
  <si>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</si>
  <si>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</si>
  <si>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</si>
  <si>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</si>
  <si>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Государственная пошлина за государственную регистрацию, а также за совершение прочих юридически значимых действий</t>
  </si>
  <si>
    <t xml:space="preserve"> 000 1080700001 0000 110</t>
  </si>
  <si>
    <t>Государственная пошлина за государственную регистрацию прав, ограничений (обременений) прав на недвижимое имущество и сделок с ним</t>
  </si>
  <si>
    <t xml:space="preserve"> 000 1080702001 0000 110</t>
  </si>
  <si>
    <t>Государственная пошлина за выдачу и обмен паспорта гражданина Российской Федерации</t>
  </si>
  <si>
    <t xml:space="preserve"> 000 1080710001 0000 110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</si>
  <si>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</si>
  <si>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</si>
  <si>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</si>
  <si>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</si>
  <si>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Государственная пошлина за выдачу разрешения на установку рекламной конструкции</t>
  </si>
  <si>
    <t xml:space="preserve"> 000 1080715001 0000 110</t>
  </si>
  <si>
    <t>Государственная пошлина за государственный кадастровый учет</t>
  </si>
  <si>
    <t xml:space="preserve"> 000 1080755001 0000 110</t>
  </si>
  <si>
    <t>Государственная пошлина за осуществляемые одновременно государственный кадастровый учет и государственную регистрацию прав</t>
  </si>
  <si>
    <t xml:space="preserve"> 000 1080756001 0000 110</t>
  </si>
  <si>
    <t>ДОХОДЫ ОТ ИСПОЛЬЗОВАНИЯ ИМУЩЕСТВА, НАХОДЯЩЕГОСЯ В ГОСУДАРСТВЕННОЙ И МУНИЦИПАЛЬНОЙ СОБСТВЕННОСТИ</t>
  </si>
  <si>
    <t xml:space="preserve"> 000 1110000000 0000 000</t>
  </si>
  <si>
    <t>Проценты, полученные от предоставления бюджетных кредитов внутри страны</t>
  </si>
  <si>
    <t xml:space="preserve"> 000 1110300000 0000 120</t>
  </si>
  <si>
    <t>Проценты, полученные от предоставления бюджетных кредитов внутри страны за счет средств бюджетов муниципальных районов</t>
  </si>
  <si>
    <t xml:space="preserve"> 000 1110305005 0000 120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</si>
  <si>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</si>
  <si>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</si>
  <si>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</si>
  <si>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</si>
  <si>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</si>
  <si>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</si>
  <si>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</si>
  <si>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</si>
  <si>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</si>
  <si>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</si>
  <si>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</si>
  <si>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</si>
  <si>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Доходы от сдачи в аренду имущества, составляющего казну муниципальных районов (за исключением земельных участков)</t>
  </si>
  <si>
    <t xml:space="preserve"> 000 1110507505 0000 120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</si>
  <si>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</si>
  <si>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</si>
  <si>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</si>
  <si>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</si>
  <si>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</si>
  <si>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</si>
  <si>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</si>
  <si>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 xml:space="preserve"> 000 1110908000 0000 120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</si>
  <si>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</si>
  <si>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 xml:space="preserve"> 000 1110908005 0000 120</t>
  </si>
  <si>
    <t>ПЛАТЕЖИ ПРИ ПОЛЬЗОВАНИИ ПРИРОДНЫМИ РЕСУРСАМИ</t>
  </si>
  <si>
    <t xml:space="preserve"> 000 1120000000 0000 000</t>
  </si>
  <si>
    <t>Плата за негативное воздействие на окружающую среду</t>
  </si>
  <si>
    <t xml:space="preserve"> 000 1120100001 0000 120</t>
  </si>
  <si>
    <t>Плата за выбросы загрязняющих веществ в атмосферный воздух стационарными объектами &lt;10&gt;</t>
  </si>
  <si>
    <t xml:space="preserve"> 000 1120101001 0000 120</t>
  </si>
  <si>
    <t>Плата за сбросы загрязняющих веществ в водные объекты</t>
  </si>
  <si>
    <t xml:space="preserve"> 000 1120103001 0000 120</t>
  </si>
  <si>
    <t>Плата за размещение отходов производства и потребления</t>
  </si>
  <si>
    <t xml:space="preserve"> 000 1120104001 0000 120</t>
  </si>
  <si>
    <t>Плата за размещение отходов производства</t>
  </si>
  <si>
    <t xml:space="preserve"> 000 1120104101 0000 120</t>
  </si>
  <si>
    <t>Плата за размещение твердых коммунальных отходов</t>
  </si>
  <si>
    <t xml:space="preserve"> 000 1120104201 0000 120</t>
  </si>
  <si>
    <t>ДОХОДЫ ОТ ОКАЗАНИЯ ПЛАТНЫХ УСЛУГ И КОМПЕНСАЦИИ ЗАТРАТ ГОСУДАРСТВА</t>
  </si>
  <si>
    <t xml:space="preserve"> 000 1130000000 0000 000</t>
  </si>
  <si>
    <t>Доходы от компенсации затрат государства</t>
  </si>
  <si>
    <t xml:space="preserve"> 000 1130200000 0000 130</t>
  </si>
  <si>
    <t>Доходы, поступающие в порядке возмещения расходов, понесенных в связи с эксплуатацией имущества</t>
  </si>
  <si>
    <t xml:space="preserve"> 000 1130206000 0000 130</t>
  </si>
  <si>
    <t>Доходы, поступающие в порядке возмещения расходов, понесенных в связи с эксплуатацией имущества муниципальных районов</t>
  </si>
  <si>
    <t xml:space="preserve"> 000 1130206505 0000 130</t>
  </si>
  <si>
    <t>Прочие доходы от компенсации затрат государства</t>
  </si>
  <si>
    <t xml:space="preserve"> 000 1130299000 0000 130</t>
  </si>
  <si>
    <t>Прочие доходы от компенсации затрат бюджетов муниципальных районов</t>
  </si>
  <si>
    <t xml:space="preserve"> 000 1130299505 0000 130</t>
  </si>
  <si>
    <t>ДОХОДЫ ОТ ПРОДАЖИ МАТЕРИАЛЬНЫХ И НЕМАТЕРИАЛЬНЫХ АКТИВОВ</t>
  </si>
  <si>
    <t xml:space="preserve"> 000 1140000000 0000 000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</si>
  <si>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</si>
  <si>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</si>
  <si>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</si>
  <si>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000 1140205005 0000 440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</si>
  <si>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</si>
  <si>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000 1140205305 0000 440</t>
  </si>
  <si>
    <t>Доходы от продажи земельных участков, находящихся в государственной и муниципальной собственности</t>
  </si>
  <si>
    <t xml:space="preserve"> 000 1140600000 0000 430</t>
  </si>
  <si>
    <t>Доходы от продажи земельных участков, государственная собственность на которые не разграничена</t>
  </si>
  <si>
    <t xml:space="preserve"> 000 1140601000 0000 430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</si>
  <si>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</si>
  <si>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</si>
  <si>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</si>
  <si>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</si>
  <si>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</si>
  <si>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</si>
  <si>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</si>
  <si>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</si>
  <si>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ШТРАФЫ, САНКЦИИ, ВОЗМЕЩЕНИЕ УЩЕРБА</t>
  </si>
  <si>
    <t xml:space="preserve"> 000 1160000000 0000 000</t>
  </si>
  <si>
    <t>Административные штрафы, установленные Кодексом Российской Федерации об административных правонарушениях</t>
  </si>
  <si>
    <t xml:space="preserve"> 000 1160100001 0000 140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</si>
  <si>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</si>
  <si>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</si>
  <si>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</si>
  <si>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</si>
  <si>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</si>
  <si>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</si>
  <si>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</si>
  <si>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</si>
  <si>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</si>
  <si>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</si>
  <si>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</si>
  <si>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</si>
  <si>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</si>
  <si>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</si>
  <si>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</si>
  <si>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</si>
  <si>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</si>
  <si>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</si>
  <si>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</si>
  <si>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</si>
  <si>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</si>
  <si>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</si>
  <si>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</si>
  <si>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</si>
  <si>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</si>
  <si>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</si>
  <si>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</si>
  <si>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</si>
  <si>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</si>
  <si>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</si>
  <si>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</si>
  <si>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</si>
  <si>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</si>
  <si>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 xml:space="preserve"> 000 1160116001 0000 140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</si>
  <si>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</si>
  <si>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000 1160116301 0000 140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</si>
  <si>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</si>
  <si>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</si>
  <si>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</si>
  <si>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</si>
  <si>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</si>
  <si>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</si>
  <si>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</si>
  <si>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</si>
  <si>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</si>
  <si>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</si>
  <si>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</si>
  <si>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</si>
  <si>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</si>
  <si>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</si>
  <si>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</si>
  <si>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</si>
  <si>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</si>
  <si>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</si>
  <si>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</si>
  <si>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</si>
  <si>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</si>
  <si>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</si>
  <si>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Платежи в целях возмещения причиненного ущерба (убытков)</t>
  </si>
  <si>
    <t xml:space="preserve"> 000 1161000000 0000 140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</si>
  <si>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</si>
  <si>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</si>
  <si>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</si>
  <si>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</si>
  <si>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</si>
  <si>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</si>
  <si>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Платежи, уплачиваемые в целях возмещения вреда</t>
  </si>
  <si>
    <t xml:space="preserve"> 000 1161100001 0000 140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</si>
  <si>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</si>
  <si>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</si>
  <si>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ПРОЧИЕ НЕНАЛОГОВЫЕ ДОХОДЫ</t>
  </si>
  <si>
    <t xml:space="preserve"> 000 1170000000 0000 000</t>
  </si>
  <si>
    <t>Инициативные платежи</t>
  </si>
  <si>
    <t xml:space="preserve"> 000 1171500000 0000 150</t>
  </si>
  <si>
    <t>Инициативные платежи, зачисляемые в бюджеты муниципальных районов</t>
  </si>
  <si>
    <t xml:space="preserve"> 000 1171503005 0000 150</t>
  </si>
  <si>
    <t>БЕЗВОЗМЕЗДНЫЕ ПОСТУПЛЕНИЯ</t>
  </si>
  <si>
    <t xml:space="preserve"> 000 2000000000 0000 000</t>
  </si>
  <si>
    <t>БЕЗВОЗМЕЗДНЫЕ ПОСТУПЛЕНИЯ ОТ ДРУГИХ БЮДЖЕТОВ БЮДЖЕТНОЙ СИСТЕМЫ РОССИЙСКОЙ ФЕДЕРАЦИИ</t>
  </si>
  <si>
    <t xml:space="preserve"> 000 2020000000 0000 000</t>
  </si>
  <si>
    <t>Дотации бюджетам бюджетной системы Российской Федерации</t>
  </si>
  <si>
    <t xml:space="preserve"> 000 2021000000 0000 150</t>
  </si>
  <si>
    <t>Дотации на выравнивание бюджетной обеспеченности</t>
  </si>
  <si>
    <t xml:space="preserve"> 000 2021500100 0000 150</t>
  </si>
  <si>
    <t>Дотации бюджетам муниципальных районов на выравнивание бюджетной обеспеченности из бюджета субъекта Российской Федерации</t>
  </si>
  <si>
    <t xml:space="preserve"> 000 2021500105 0000 150</t>
  </si>
  <si>
    <t>Дотации бюджетам на поддержку мер по обеспечению сбалансированности бюджетов</t>
  </si>
  <si>
    <t xml:space="preserve"> 000 2021500200 0000 150</t>
  </si>
  <si>
    <t>Дотации бюджетам муниципальных районов на поддержку мер по обеспечению сбалансированности бюджетов</t>
  </si>
  <si>
    <t xml:space="preserve"> 000 2021500205 0000 150</t>
  </si>
  <si>
    <t>Субсидии бюджетам бюджетной системы Российской Федерации (межбюджетные субсидии)</t>
  </si>
  <si>
    <t xml:space="preserve"> 000 2022000000 0000 150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</si>
  <si>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</si>
  <si>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 xml:space="preserve"> 000 2022021600 0000 150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</si>
  <si>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</si>
  <si>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 xml:space="preserve"> 000 2022021605 0000 150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</si>
  <si>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</si>
  <si>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000 2022517900 0000 150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</si>
  <si>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</si>
  <si>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000 2022517905 0000 150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</si>
  <si>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</si>
  <si>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</si>
  <si>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</si>
  <si>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000 2022530405 0000 150</t>
  </si>
  <si>
    <t>Субсидии бюджетам на реализацию мероприятий по обеспечению жильем молодых семей</t>
  </si>
  <si>
    <t xml:space="preserve"> 000 2022549700 0000 150</t>
  </si>
  <si>
    <t>Субсидии бюджетам муниципальных районов на реализацию мероприятий по обеспечению жильем молодых семей</t>
  </si>
  <si>
    <t xml:space="preserve"> 000 2022549705 0000 150</t>
  </si>
  <si>
    <t>Субсидии бюджетам на модернизацию региональных и (или) муниципальных учреждений культуры</t>
  </si>
  <si>
    <t xml:space="preserve"> 000 2022551300 0000 150</t>
  </si>
  <si>
    <t>Субсидии бюджетам муниципальных районов на модернизацию муниципальных учреждений культуры</t>
  </si>
  <si>
    <t xml:space="preserve"> 000 2022551305 0000 150</t>
  </si>
  <si>
    <t>Субсидии бюджетам на поддержку отрасли культуры</t>
  </si>
  <si>
    <t xml:space="preserve"> 000 2022551900 0000 150</t>
  </si>
  <si>
    <t>Субсидии бюджетам муниципальных районов на поддержку отрасли культуры</t>
  </si>
  <si>
    <t xml:space="preserve"> 000 2022551905 0000 150</t>
  </si>
  <si>
    <t>Субсидии бюджетам на реализацию программ формирования современной городской среды</t>
  </si>
  <si>
    <t xml:space="preserve"> 000 2022555500 0000 150</t>
  </si>
  <si>
    <t>Субсидии бюджетам муниципальных районов на реализацию программ формирования современной городской среды</t>
  </si>
  <si>
    <t xml:space="preserve"> 000 2022555505 0000 150</t>
  </si>
  <si>
    <t>Прочие субсидии</t>
  </si>
  <si>
    <t xml:space="preserve"> 000 2022999900 0000 150</t>
  </si>
  <si>
    <t>Прочие субсидии бюджетам муниципальных районов</t>
  </si>
  <si>
    <t xml:space="preserve"> 000 2022999905 0000 150</t>
  </si>
  <si>
    <t>Субвенции бюджетам бюджетной системы Российской Федерации</t>
  </si>
  <si>
    <t xml:space="preserve"> 000 2023000000 0000 150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</si>
  <si>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</si>
  <si>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 xml:space="preserve"> 000 2023001300 0000 150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</si>
  <si>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</si>
  <si>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 xml:space="preserve"> 000 2023001305 0000 150</t>
  </si>
  <si>
    <t>Субвенции бюджетам муниципальных образований на предоставление гражданам субсидий на оплату жилого помещения и коммунальных услуг</t>
  </si>
  <si>
    <t xml:space="preserve"> 000 2023002200 0000 150</t>
  </si>
  <si>
    <t>Субвенции бюджетам муниципальных районов на предоставление гражданам субсидий на оплату жилого помещения и коммунальных услуг</t>
  </si>
  <si>
    <t xml:space="preserve"> 000 2023002205 0000 150</t>
  </si>
  <si>
    <t>Субвенции местным бюджетам на выполнение передаваемых полномочий субъектов Российской Федерации</t>
  </si>
  <si>
    <t xml:space="preserve"> 000 2023002400 0000 150</t>
  </si>
  <si>
    <t>Субвенции бюджетам муниципальных районов на выполнение передаваемых полномочий субъектов Российской Федерации</t>
  </si>
  <si>
    <t xml:space="preserve"> 000 2023002405 0000 150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</si>
  <si>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</si>
  <si>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</si>
  <si>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</si>
  <si>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</si>
  <si>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</si>
  <si>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</si>
  <si>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</si>
  <si>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000 2023512005 0000 150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</si>
  <si>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</si>
  <si>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</si>
  <si>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</si>
  <si>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000 2023522005 0000 150</t>
  </si>
  <si>
    <t>Субвенции бюджетам на оплату жилищно-коммунальных услуг отдельным категориям граждан</t>
  </si>
  <si>
    <t xml:space="preserve"> 000 2023525000 0000 150</t>
  </si>
  <si>
    <t>Субвенции бюджетам муниципальных районов на оплату жилищно-коммунальных услуг отдельным категориям граждан</t>
  </si>
  <si>
    <t xml:space="preserve"> 000 2023525005 0000 150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</si>
  <si>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</si>
  <si>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 xml:space="preserve"> 000 2023540400 0000 150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</si>
  <si>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</si>
  <si>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 xml:space="preserve"> 000 2023540405 0000 150</t>
  </si>
  <si>
    <t>Субвенции бюджетам на государственную регистрацию актов гражданского состояния</t>
  </si>
  <si>
    <t xml:space="preserve"> 000 2023593000 0000 150</t>
  </si>
  <si>
    <t>Субвенции бюджетам муниципальных районов на государственную регистрацию актов гражданского состояния</t>
  </si>
  <si>
    <t xml:space="preserve"> 000 2023593005 0000 150</t>
  </si>
  <si>
    <t>Прочие субвенции</t>
  </si>
  <si>
    <t xml:space="preserve"> 000 2023999900 0000 150</t>
  </si>
  <si>
    <t>Прочие субвенции бюджетам муниципальных районов</t>
  </si>
  <si>
    <t xml:space="preserve"> 000 2023999905 0000 150</t>
  </si>
  <si>
    <t>Иные межбюджетные трансферты</t>
  </si>
  <si>
    <t xml:space="preserve"> 000 2024000000 0000 150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</si>
  <si>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</si>
  <si>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 000 2024001400 0000 150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</si>
  <si>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</si>
  <si>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 000 2024001405 0000 150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</si>
  <si>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</si>
  <si>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</si>
  <si>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</si>
  <si>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</si>
  <si>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</si>
  <si>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</si>
  <si>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</si>
  <si>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000 2024530305 0000 150</t>
  </si>
  <si>
    <t>Прочие межбюджетные трансферты, передаваемые бюджетам</t>
  </si>
  <si>
    <t xml:space="preserve"> 000 2024999900 0000 150</t>
  </si>
  <si>
    <t>Прочие межбюджетные трансферты, передаваемые бюджетам муниципальных районов</t>
  </si>
  <si>
    <t xml:space="preserve"> 000 2024999905 0000 150</t>
  </si>
  <si>
    <t>ВОЗВРАТ ОСТАТКОВ СУБСИДИЙ, СУБВЕНЦИЙ И ИНЫХ МЕЖБЮДЖЕТНЫХ ТРАНСФЕРТОВ, ИМЕЮЩИХ ЦЕЛЕВОЕ НАЗНАЧЕНИЕ, ПРОШЛЫХ ЛЕТ</t>
  </si>
  <si>
    <t xml:space="preserve"> 000 2190000000 0000 000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</si>
  <si>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</si>
  <si>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</si>
  <si>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</si>
  <si>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</si>
  <si>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2. Расходы бюджета</t>
  </si>
  <si>
    <t>Код расхода по бюджетной классификации</t>
  </si>
  <si>
    <t>Расходы бюджета - всего</t>
  </si>
  <si>
    <t>200</t>
  </si>
  <si>
    <t>ОБЩЕГОСУДАРСТВЕННЫЕ ВОПРОСЫ</t>
  </si>
  <si>
    <t xml:space="preserve"> 000 0100 0000000000 000</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</si>
  <si>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</si>
  <si>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000 0103 0000000000 000</t>
  </si>
  <si>
    <t>Закупка товаров, работ и услуг для обеспечения государственных (муниципальных) нужд</t>
  </si>
  <si>
    <t xml:space="preserve"> 000 0103 0000000000 200</t>
  </si>
  <si>
    <t>Иные закупки товаров, работ и услуг для обеспечения государственных (муниципальных) нужд</t>
  </si>
  <si>
    <t xml:space="preserve"> 000 0103 0000000000 240</t>
  </si>
  <si>
    <t>Прочая закупка товаров, работ и услуг</t>
  </si>
  <si>
    <t xml:space="preserve"> 000 0103 0000000000 244</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</si>
  <si>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</si>
  <si>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 000 0104 0000000000 000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</si>
  <si>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</si>
  <si>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 000 0104 0000000000 100</t>
  </si>
  <si>
    <t>Расходы на выплаты персоналу государственных (муниципальных) органов</t>
  </si>
  <si>
    <t xml:space="preserve"> 000 0104 0000000000 120</t>
  </si>
  <si>
    <t>Фонд оплаты труда государственных (муниципальных) органов</t>
  </si>
  <si>
    <t xml:space="preserve"> 000 0104 0000000000 121</t>
  </si>
  <si>
    <t>Иные выплаты персоналу государственных (муниципальных) органов, за исключением фонда оплаты труда</t>
  </si>
  <si>
    <t xml:space="preserve"> 000 0104 0000000000 122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</si>
  <si>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</si>
  <si>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 000 0104 0000000000 129</t>
  </si>
  <si>
    <t xml:space="preserve"> 000 0104 0000000000 200</t>
  </si>
  <si>
    <t xml:space="preserve"> 000 0104 0000000000 240</t>
  </si>
  <si>
    <t xml:space="preserve"> 000 0104 0000000000 244</t>
  </si>
  <si>
    <t>Закупка энергетических ресурсов</t>
  </si>
  <si>
    <t xml:space="preserve"> 000 0104 0000000000 247</t>
  </si>
  <si>
    <t>Межбюджетные трансферты</t>
  </si>
  <si>
    <t xml:space="preserve"> 000 0104 0000000000 500</t>
  </si>
  <si>
    <t xml:space="preserve"> 000 0104 0000000000 540</t>
  </si>
  <si>
    <t>Иные бюджетные ассигнования</t>
  </si>
  <si>
    <t xml:space="preserve"> 000 0104 0000000000 800</t>
  </si>
  <si>
    <t>Уплата налогов, сборов и иных платежей</t>
  </si>
  <si>
    <t xml:space="preserve"> 000 0104 0000000000 850</t>
  </si>
  <si>
    <t>Уплата иных платежей</t>
  </si>
  <si>
    <t xml:space="preserve"> 000 0104 0000000000 853</t>
  </si>
  <si>
    <t>Судебная система</t>
  </si>
  <si>
    <t xml:space="preserve"> 000 0105 0000000000 000</t>
  </si>
  <si>
    <t xml:space="preserve"> 000 0105 0000000000 200</t>
  </si>
  <si>
    <t xml:space="preserve"> 000 0105 0000000000 240</t>
  </si>
  <si>
    <t xml:space="preserve"> 000 0105 0000000000 244</t>
  </si>
  <si>
    <t>Обеспечение деятельности финансовых, налоговых и таможенных органов и органов финансового (финансово-бюджетного) надзора</t>
  </si>
  <si>
    <t xml:space="preserve"> 000 0106 0000000000 000</t>
  </si>
  <si>
    <t xml:space="preserve"> 000 0106 0000000000 100</t>
  </si>
  <si>
    <t xml:space="preserve"> 000 0106 0000000000 120</t>
  </si>
  <si>
    <t xml:space="preserve"> 000 0106 0000000000 121</t>
  </si>
  <si>
    <t xml:space="preserve"> 000 0106 0000000000 122</t>
  </si>
  <si>
    <t xml:space="preserve"> 000 0106 0000000000 129</t>
  </si>
  <si>
    <t xml:space="preserve"> 000 0106 0000000000 200</t>
  </si>
  <si>
    <t xml:space="preserve"> 000 0106 0000000000 240</t>
  </si>
  <si>
    <t xml:space="preserve"> 000 0106 0000000000 244</t>
  </si>
  <si>
    <t xml:space="preserve"> 000 0106 0000000000 247</t>
  </si>
  <si>
    <t xml:space="preserve"> 000 0106 0000000000 800</t>
  </si>
  <si>
    <t xml:space="preserve"> 000 0106 0000000000 850</t>
  </si>
  <si>
    <t xml:space="preserve"> 000 0106 0000000000 853</t>
  </si>
  <si>
    <t>Резервные фонды</t>
  </si>
  <si>
    <t xml:space="preserve"> 000 0111 0000000000 000</t>
  </si>
  <si>
    <t xml:space="preserve"> 000 0111 0000000000 800</t>
  </si>
  <si>
    <t>Резервные средства</t>
  </si>
  <si>
    <t xml:space="preserve"> 000 0111 0000000000 870</t>
  </si>
  <si>
    <t>Другие общегосударственные вопросы</t>
  </si>
  <si>
    <t xml:space="preserve"> 000 0113 0000000000 000</t>
  </si>
  <si>
    <t xml:space="preserve"> 000 0113 0000000000 100</t>
  </si>
  <si>
    <t>Расходы на выплаты персоналу казенных учреждений</t>
  </si>
  <si>
    <t xml:space="preserve"> 000 0113 0000000000 110</t>
  </si>
  <si>
    <t>Фонд оплаты труда учреждений</t>
  </si>
  <si>
    <t xml:space="preserve"> 000 0113 0000000000 111</t>
  </si>
  <si>
    <t>Иные выплаты персоналу учреждений, за исключением фонда оплаты труда</t>
  </si>
  <si>
    <t xml:space="preserve"> 000 0113 0000000000 112</t>
  </si>
  <si>
    <t>Взносы по обязательному социальному страхованию на выплаты по оплате труда работников и иные выплаты работникам учреждений</t>
  </si>
  <si>
    <t xml:space="preserve"> 000 0113 0000000000 119</t>
  </si>
  <si>
    <t xml:space="preserve"> 000 0113 0000000000 120</t>
  </si>
  <si>
    <t xml:space="preserve"> 000 0113 0000000000 121</t>
  </si>
  <si>
    <t xml:space="preserve"> 000 0113 0000000000 122</t>
  </si>
  <si>
    <t xml:space="preserve"> 000 0113 0000000000 129</t>
  </si>
  <si>
    <t xml:space="preserve"> 000 0113 0000000000 200</t>
  </si>
  <si>
    <t xml:space="preserve"> 000 0113 0000000000 240</t>
  </si>
  <si>
    <t xml:space="preserve"> 000 0113 0000000000 244</t>
  </si>
  <si>
    <t xml:space="preserve"> 000 0113 0000000000 247</t>
  </si>
  <si>
    <t>Предоставление субсидий бюджетным, автономным учреждениям и иным некоммерческим организациям</t>
  </si>
  <si>
    <t xml:space="preserve"> 000 0113 0000000000 600</t>
  </si>
  <si>
    <t>Субсидии автономным учреждениям</t>
  </si>
  <si>
    <t xml:space="preserve"> 000 0113 0000000000 620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</si>
  <si>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</si>
  <si>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 000 0113 0000000000 621</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</si>
  <si>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</si>
  <si>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 000 0113 0000000000 630</t>
  </si>
  <si>
    <t>Субсидии (гранты в форме субсидий), не подлежащие казначейскому сопровождению</t>
  </si>
  <si>
    <t xml:space="preserve"> 000 0113 0000000000 633</t>
  </si>
  <si>
    <t xml:space="preserve"> 000 0113 0000000000 800</t>
  </si>
  <si>
    <t xml:space="preserve"> 000 0113 0000000000 850</t>
  </si>
  <si>
    <t>Уплата налога на имущество организаций и земельного налога</t>
  </si>
  <si>
    <t xml:space="preserve"> 000 0113 0000000000 851</t>
  </si>
  <si>
    <t>Уплата прочих налогов, сборов</t>
  </si>
  <si>
    <t xml:space="preserve"> 000 0113 0000000000 852</t>
  </si>
  <si>
    <t xml:space="preserve"> 000 0113 0000000000 853</t>
  </si>
  <si>
    <t xml:space="preserve"> 000 0113 0000000000 870</t>
  </si>
  <si>
    <t>НАЦИОНАЛЬНАЯ БЕЗОПАСНОСТЬ И ПРАВООХРАНИТЕЛЬНАЯ ДЕЯТЕЛЬНОСТЬ</t>
  </si>
  <si>
    <t xml:space="preserve"> 000 0300 0000000000 000</t>
  </si>
  <si>
    <t>Защита населения и территории от чрезвычайных ситуаций природного и техногенного характера, пожарная безопасность</t>
  </si>
  <si>
    <t xml:space="preserve"> 000 0310 0000000000 000</t>
  </si>
  <si>
    <t xml:space="preserve"> 000 0310 0000000000 100</t>
  </si>
  <si>
    <t xml:space="preserve"> 000 0310 0000000000 110</t>
  </si>
  <si>
    <t xml:space="preserve"> 000 0310 0000000000 111</t>
  </si>
  <si>
    <t xml:space="preserve"> 000 0310 0000000000 112</t>
  </si>
  <si>
    <t xml:space="preserve"> 000 0310 0000000000 119</t>
  </si>
  <si>
    <t xml:space="preserve"> 000 0310 0000000000 200</t>
  </si>
  <si>
    <t xml:space="preserve"> 000 0310 0000000000 240</t>
  </si>
  <si>
    <t xml:space="preserve"> 000 0310 0000000000 244</t>
  </si>
  <si>
    <t xml:space="preserve"> 000 0310 0000000000 247</t>
  </si>
  <si>
    <t xml:space="preserve"> 000 0310 0000000000 800</t>
  </si>
  <si>
    <t xml:space="preserve"> 000 0310 0000000000 850</t>
  </si>
  <si>
    <t xml:space="preserve"> 000 0310 0000000000 851</t>
  </si>
  <si>
    <t xml:space="preserve"> 000 0310 0000000000 852</t>
  </si>
  <si>
    <t xml:space="preserve"> 000 0310 0000000000 853</t>
  </si>
  <si>
    <t>НАЦИОНАЛЬНАЯ ЭКОНОМИКА</t>
  </si>
  <si>
    <t xml:space="preserve"> 000 0400 0000000000 000</t>
  </si>
  <si>
    <t>Топливно-энергетический комплекс</t>
  </si>
  <si>
    <t xml:space="preserve"> 000 0402 0000000000 000</t>
  </si>
  <si>
    <t xml:space="preserve"> 000 0402 0000000000 500</t>
  </si>
  <si>
    <t xml:space="preserve"> 000 0402 0000000000 540</t>
  </si>
  <si>
    <t xml:space="preserve"> 000 0402 0000000000 600</t>
  </si>
  <si>
    <t>Субсидии бюджетным учреждениям</t>
  </si>
  <si>
    <t xml:space="preserve"> 000 0402 0000000000 610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</si>
  <si>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</si>
  <si>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 000 0402 0000000000 611</t>
  </si>
  <si>
    <t>Сельское хозяйство и рыболовство</t>
  </si>
  <si>
    <t xml:space="preserve"> 000 0405 0000000000 000</t>
  </si>
  <si>
    <t xml:space="preserve"> 000 0405 0000000000 100</t>
  </si>
  <si>
    <t xml:space="preserve"> 000 0405 0000000000 120</t>
  </si>
  <si>
    <t xml:space="preserve"> 000 0405 0000000000 121</t>
  </si>
  <si>
    <t xml:space="preserve"> 000 0405 0000000000 122</t>
  </si>
  <si>
    <t xml:space="preserve"> 000 0405 0000000000 129</t>
  </si>
  <si>
    <t xml:space="preserve"> 000 0405 0000000000 200</t>
  </si>
  <si>
    <t xml:space="preserve"> 000 0405 0000000000 240</t>
  </si>
  <si>
    <t xml:space="preserve"> 000 0405 0000000000 244</t>
  </si>
  <si>
    <t xml:space="preserve"> 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</si>
  <si>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</si>
  <si>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 000 0405 0000000000 810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</si>
  <si>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</si>
  <si>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 000 0405 0000000000 812</t>
  </si>
  <si>
    <t>Водное хозяйство</t>
  </si>
  <si>
    <t xml:space="preserve"> 000 0406 0000000000 000</t>
  </si>
  <si>
    <t xml:space="preserve"> 000 0406 0000000000 200</t>
  </si>
  <si>
    <t xml:space="preserve"> 000 0406 0000000000 240</t>
  </si>
  <si>
    <t xml:space="preserve"> 000 0406 0000000000 244</t>
  </si>
  <si>
    <t>Транспорт</t>
  </si>
  <si>
    <t xml:space="preserve"> 000 0408 0000000000 000</t>
  </si>
  <si>
    <t xml:space="preserve"> 000 0408 0000000000 800</t>
  </si>
  <si>
    <t xml:space="preserve"> 000 0408 0000000000 810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</si>
  <si>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</si>
  <si>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 000 0408 0000000000 811</t>
  </si>
  <si>
    <t>Дорожное хозяйство (дорожные фонды)</t>
  </si>
  <si>
    <t xml:space="preserve"> 000 0409 0000000000 000</t>
  </si>
  <si>
    <t xml:space="preserve"> 000 0409 0000000000 200</t>
  </si>
  <si>
    <t xml:space="preserve"> 000 0409 0000000000 240</t>
  </si>
  <si>
    <t>Закупка товаров, работ и услуг в целях капитального ремонта государственного (муниципального) имущества</t>
  </si>
  <si>
    <t xml:space="preserve"> 000 0409 0000000000 243</t>
  </si>
  <si>
    <t xml:space="preserve"> 000 0409 0000000000 244</t>
  </si>
  <si>
    <t xml:space="preserve"> 000 0409 0000000000 247</t>
  </si>
  <si>
    <t xml:space="preserve"> 000 0409 0000000000 600</t>
  </si>
  <si>
    <t xml:space="preserve"> 000 0409 0000000000 610</t>
  </si>
  <si>
    <t xml:space="preserve"> 000 0409 0000000000 611</t>
  </si>
  <si>
    <t>Другие вопросы в области национальной экономики</t>
  </si>
  <si>
    <t xml:space="preserve"> 000 0412 0000000000 000</t>
  </si>
  <si>
    <t xml:space="preserve"> 000 0412 0000000000 200</t>
  </si>
  <si>
    <t xml:space="preserve"> 000 0412 0000000000 240</t>
  </si>
  <si>
    <t xml:space="preserve"> 000 0412 0000000000 244</t>
  </si>
  <si>
    <t xml:space="preserve"> 000 0412 0000000000 500</t>
  </si>
  <si>
    <t xml:space="preserve"> 000 0412 0000000000 540</t>
  </si>
  <si>
    <t>ЖИЛИЩНО-КОММУНАЛЬНОЕ ХОЗЯЙСТВО</t>
  </si>
  <si>
    <t xml:space="preserve"> 000 0500 0000000000 000</t>
  </si>
  <si>
    <t>Жилищное хозяйство</t>
  </si>
  <si>
    <t xml:space="preserve"> 000 0501 0000000000 000</t>
  </si>
  <si>
    <t xml:space="preserve"> 000 0501 0000000000 200</t>
  </si>
  <si>
    <t xml:space="preserve"> 000 0501 0000000000 240</t>
  </si>
  <si>
    <t xml:space="preserve"> 000 0501 0000000000 244</t>
  </si>
  <si>
    <t>Капитальные вложения в объекты государственной (муниципальной) собственности</t>
  </si>
  <si>
    <t xml:space="preserve"> 000 0501 0000000000 400</t>
  </si>
  <si>
    <t>Бюджетные инвестиции</t>
  </si>
  <si>
    <t xml:space="preserve"> 000 0501 0000000000 410</t>
  </si>
  <si>
    <t>Бюджетные инвестиции на приобретение объектов недвижимого имущества в государственную (муниципальную) собственность</t>
  </si>
  <si>
    <t xml:space="preserve"> 000 0501 0000000000 412</t>
  </si>
  <si>
    <t>Коммунальное хозяйство</t>
  </si>
  <si>
    <t xml:space="preserve"> 000 0502 0000000000 000</t>
  </si>
  <si>
    <t xml:space="preserve"> 000 0502 0000000000 200</t>
  </si>
  <si>
    <t xml:space="preserve"> 000 0502 0000000000 240</t>
  </si>
  <si>
    <t xml:space="preserve"> 000 0502 0000000000 243</t>
  </si>
  <si>
    <t xml:space="preserve"> 000 0502 0000000000 244</t>
  </si>
  <si>
    <t xml:space="preserve"> 000 0502 0000000000 400</t>
  </si>
  <si>
    <t xml:space="preserve"> 000 0502 0000000000 410</t>
  </si>
  <si>
    <t xml:space="preserve"> 000 0502 0000000000 412</t>
  </si>
  <si>
    <t>Бюджетные инвестиции в объекты капитального строительства государственной (муниципальной) собственности</t>
  </si>
  <si>
    <t xml:space="preserve"> 000 0502 0000000000 414</t>
  </si>
  <si>
    <t xml:space="preserve"> 000 0502 0000000000 500</t>
  </si>
  <si>
    <t xml:space="preserve"> 000 0502 0000000000 540</t>
  </si>
  <si>
    <t xml:space="preserve"> 000 0502 0000000000 800</t>
  </si>
  <si>
    <t xml:space="preserve"> 000 0502 0000000000 810</t>
  </si>
  <si>
    <t xml:space="preserve"> 000 0502 0000000000 811</t>
  </si>
  <si>
    <t>Благоустройство</t>
  </si>
  <si>
    <t xml:space="preserve"> 000 0503 0000000000 000</t>
  </si>
  <si>
    <t xml:space="preserve"> 000 0503 0000000000 500</t>
  </si>
  <si>
    <t xml:space="preserve"> 000 0503 0000000000 540</t>
  </si>
  <si>
    <t>Другие вопросы в области жилищно-коммунального хозяйства</t>
  </si>
  <si>
    <t xml:space="preserve"> 000 0505 0000000000 000</t>
  </si>
  <si>
    <t xml:space="preserve"> 000 0505 0000000000 100</t>
  </si>
  <si>
    <t xml:space="preserve"> 000 0505 0000000000 110</t>
  </si>
  <si>
    <t xml:space="preserve"> 000 0505 0000000000 111</t>
  </si>
  <si>
    <t xml:space="preserve"> 000 0505 0000000000 119</t>
  </si>
  <si>
    <t xml:space="preserve"> 000 0505 0000000000 200</t>
  </si>
  <si>
    <t xml:space="preserve"> 000 0505 0000000000 240</t>
  </si>
  <si>
    <t xml:space="preserve"> 000 0505 0000000000 244</t>
  </si>
  <si>
    <t>ОБРАЗОВАНИЕ</t>
  </si>
  <si>
    <t xml:space="preserve"> 000 0700 0000000000 000</t>
  </si>
  <si>
    <t>Дошкольное образование</t>
  </si>
  <si>
    <t xml:space="preserve"> 000 0701 0000000000 000</t>
  </si>
  <si>
    <t xml:space="preserve"> 000 0701 0000000000 200</t>
  </si>
  <si>
    <t xml:space="preserve"> 000 0701 0000000000 240</t>
  </si>
  <si>
    <t xml:space="preserve"> 000 0701 0000000000 244</t>
  </si>
  <si>
    <t xml:space="preserve"> 000 0701 0000000000 600</t>
  </si>
  <si>
    <t xml:space="preserve"> 000 0701 0000000000 610</t>
  </si>
  <si>
    <t xml:space="preserve"> 000 0701 0000000000 611</t>
  </si>
  <si>
    <t>Субсидии бюджетным учреждениям на иные цели</t>
  </si>
  <si>
    <t xml:space="preserve"> 000 0701 0000000000 612</t>
  </si>
  <si>
    <t>Общее образование</t>
  </si>
  <si>
    <t xml:space="preserve"> 000 0702 0000000000 000</t>
  </si>
  <si>
    <t xml:space="preserve"> 000 0702 0000000000 600</t>
  </si>
  <si>
    <t xml:space="preserve"> 000 0702 0000000000 610</t>
  </si>
  <si>
    <t xml:space="preserve"> 000 0702 0000000000 611</t>
  </si>
  <si>
    <t xml:space="preserve"> 000 0702 0000000000 612</t>
  </si>
  <si>
    <t>Дополнительное образование детей</t>
  </si>
  <si>
    <t xml:space="preserve"> 000 0703 0000000000 000</t>
  </si>
  <si>
    <t xml:space="preserve"> 000 0703 0000000000 600</t>
  </si>
  <si>
    <t xml:space="preserve"> 000 0703 0000000000 610</t>
  </si>
  <si>
    <t xml:space="preserve"> 000 0703 0000000000 611</t>
  </si>
  <si>
    <t xml:space="preserve"> 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</si>
  <si>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</si>
  <si>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</si>
  <si>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</si>
  <si>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 000 0703 0000000000 615</t>
  </si>
  <si>
    <t xml:space="preserve"> 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</si>
  <si>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</si>
  <si>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 000 0703 0000000000 625</t>
  </si>
  <si>
    <t xml:space="preserve"> 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</si>
  <si>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</si>
  <si>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000 0703 0000000000 635</t>
  </si>
  <si>
    <t xml:space="preserve"> 000 0703 0000000000 800</t>
  </si>
  <si>
    <t xml:space="preserve"> 000 0703 0000000000 810</t>
  </si>
  <si>
    <t xml:space="preserve"> 000 0703 0000000000 816</t>
  </si>
  <si>
    <t>Профессиональная подготовка, переподготовка и повышение квалификации</t>
  </si>
  <si>
    <t xml:space="preserve"> 000 0705 0000000000 000</t>
  </si>
  <si>
    <t xml:space="preserve"> 000 0705 0000000000 200</t>
  </si>
  <si>
    <t xml:space="preserve"> 000 0705 0000000000 240</t>
  </si>
  <si>
    <t xml:space="preserve"> 000 0705 0000000000 244</t>
  </si>
  <si>
    <t>Молодежная политика</t>
  </si>
  <si>
    <t xml:space="preserve"> 000 0707 0000000000 000</t>
  </si>
  <si>
    <t xml:space="preserve"> 000 0707 0000000000 200</t>
  </si>
  <si>
    <t xml:space="preserve"> 000 0707 0000000000 240</t>
  </si>
  <si>
    <t xml:space="preserve"> 000 0707 0000000000 244</t>
  </si>
  <si>
    <t>Социальное обеспечение и иные выплаты населению</t>
  </si>
  <si>
    <t xml:space="preserve"> 000 0707 0000000000 300</t>
  </si>
  <si>
    <t>Премии и гранты</t>
  </si>
  <si>
    <t xml:space="preserve"> 000 0707 0000000000 350</t>
  </si>
  <si>
    <t>Другие вопросы в области образования</t>
  </si>
  <si>
    <t xml:space="preserve"> 000 0709 0000000000 000</t>
  </si>
  <si>
    <t xml:space="preserve"> 000 0709 0000000000 100</t>
  </si>
  <si>
    <t xml:space="preserve"> 000 0709 0000000000 120</t>
  </si>
  <si>
    <t xml:space="preserve"> 000 0709 0000000000 121</t>
  </si>
  <si>
    <t xml:space="preserve"> 000 0709 0000000000 122</t>
  </si>
  <si>
    <t xml:space="preserve"> 000 0709 0000000000 129</t>
  </si>
  <si>
    <t xml:space="preserve"> 000 0709 0000000000 200</t>
  </si>
  <si>
    <t xml:space="preserve"> 000 0709 0000000000 240</t>
  </si>
  <si>
    <t xml:space="preserve"> 000 0709 0000000000 244</t>
  </si>
  <si>
    <t xml:space="preserve"> 000 0709 0000000000 247</t>
  </si>
  <si>
    <t xml:space="preserve"> 000 0709 0000000000 300</t>
  </si>
  <si>
    <t>Социальные выплаты гражданам, кроме публичных нормативных социальных выплат</t>
  </si>
  <si>
    <t xml:space="preserve"> 000 0709 0000000000 320</t>
  </si>
  <si>
    <t>Пособия, компенсации и иные социальные выплаты гражданам, кроме публичных нормативных обязательств</t>
  </si>
  <si>
    <t xml:space="preserve"> 000 0709 0000000000 321</t>
  </si>
  <si>
    <t>Приобретение товаров, работ и услуг в пользу граждан в целях их социального обеспечения</t>
  </si>
  <si>
    <t xml:space="preserve"> 000 0709 0000000000 323</t>
  </si>
  <si>
    <t xml:space="preserve"> 000 0709 0000000000 350</t>
  </si>
  <si>
    <t xml:space="preserve"> 000 0709 0000000000 600</t>
  </si>
  <si>
    <t xml:space="preserve"> 000 0709 0000000000 610</t>
  </si>
  <si>
    <t xml:space="preserve"> 000 0709 0000000000 611</t>
  </si>
  <si>
    <t xml:space="preserve"> 000 0709 0000000000 612</t>
  </si>
  <si>
    <t xml:space="preserve"> 000 0709 0000000000 620</t>
  </si>
  <si>
    <t xml:space="preserve"> 000 0709 0000000000 621</t>
  </si>
  <si>
    <t>КУЛЬТУРА, КИНЕМАТОГРАФИЯ</t>
  </si>
  <si>
    <t xml:space="preserve"> 000 0800 0000000000 000</t>
  </si>
  <si>
    <t>Культура</t>
  </si>
  <si>
    <t xml:space="preserve"> 000 0801 0000000000 000</t>
  </si>
  <si>
    <t xml:space="preserve"> 000 0801 0000000000 600</t>
  </si>
  <si>
    <t xml:space="preserve"> 000 0801 0000000000 610</t>
  </si>
  <si>
    <t xml:space="preserve"> 000 0801 0000000000 611</t>
  </si>
  <si>
    <t xml:space="preserve"> 000 0801 0000000000 612</t>
  </si>
  <si>
    <t>Другие вопросы в области культуры, кинематографии</t>
  </si>
  <si>
    <t xml:space="preserve"> 000 0804 0000000000 000</t>
  </si>
  <si>
    <t xml:space="preserve"> 000 0804 0000000000 100</t>
  </si>
  <si>
    <t xml:space="preserve"> 000 0804 0000000000 120</t>
  </si>
  <si>
    <t xml:space="preserve"> 000 0804 0000000000 121</t>
  </si>
  <si>
    <t xml:space="preserve"> 000 0804 0000000000 122</t>
  </si>
  <si>
    <t xml:space="preserve"> 000 0804 0000000000 129</t>
  </si>
  <si>
    <t xml:space="preserve"> 000 0804 0000000000 200</t>
  </si>
  <si>
    <t xml:space="preserve"> 000 0804 0000000000 240</t>
  </si>
  <si>
    <t xml:space="preserve"> 000 0804 0000000000 244</t>
  </si>
  <si>
    <t xml:space="preserve"> 000 0804 0000000000 600</t>
  </si>
  <si>
    <t xml:space="preserve"> 000 0804 0000000000 610</t>
  </si>
  <si>
    <t xml:space="preserve"> 000 0804 0000000000 611</t>
  </si>
  <si>
    <t xml:space="preserve"> 000 0804 0000000000 612</t>
  </si>
  <si>
    <t>ЗДРАВООХРАНЕНИЕ</t>
  </si>
  <si>
    <t xml:space="preserve"> 000 0900 0000000000 000</t>
  </si>
  <si>
    <t>Другие вопросы в области здравоохранения</t>
  </si>
  <si>
    <t xml:space="preserve"> 000 0909 0000000000 000</t>
  </si>
  <si>
    <t xml:space="preserve"> 000 0909 0000000000 100</t>
  </si>
  <si>
    <t xml:space="preserve"> 000 0909 0000000000 120</t>
  </si>
  <si>
    <t>Иные выплаты государственных (муниципальных) органов привлекаемым лицам</t>
  </si>
  <si>
    <t xml:space="preserve"> 000 0909 0000000000 123</t>
  </si>
  <si>
    <t xml:space="preserve"> 000 0909 0000000000 300</t>
  </si>
  <si>
    <t>Иные выплаты населению</t>
  </si>
  <si>
    <t xml:space="preserve"> 000 0909 0000000000 360</t>
  </si>
  <si>
    <t xml:space="preserve"> 000 0909 0000000000 600</t>
  </si>
  <si>
    <t xml:space="preserve"> 000 0909 0000000000 610</t>
  </si>
  <si>
    <t xml:space="preserve"> 000 0909 0000000000 612</t>
  </si>
  <si>
    <t>СОЦИАЛЬНАЯ ПОЛИТИКА</t>
  </si>
  <si>
    <t xml:space="preserve"> 000 1000 0000000000 000</t>
  </si>
  <si>
    <t>Пенсионное обеспечение</t>
  </si>
  <si>
    <t xml:space="preserve"> 000 1001 0000000000 000</t>
  </si>
  <si>
    <t xml:space="preserve"> 000 1001 0000000000 200</t>
  </si>
  <si>
    <t xml:space="preserve"> 000 1001 0000000000 240</t>
  </si>
  <si>
    <t xml:space="preserve"> 000 1001 0000000000 244</t>
  </si>
  <si>
    <t xml:space="preserve"> 000 1001 0000000000 300</t>
  </si>
  <si>
    <t>Публичные нормативные социальные выплаты гражданам</t>
  </si>
  <si>
    <t xml:space="preserve"> 000 1001 0000000000 310</t>
  </si>
  <si>
    <t>Иные пенсии, социальные доплаты к пенсиям</t>
  </si>
  <si>
    <t xml:space="preserve"> 000 1001 0000000000 312</t>
  </si>
  <si>
    <t>Социальное обслуживание населения</t>
  </si>
  <si>
    <t xml:space="preserve"> 000 1002 0000000000 000</t>
  </si>
  <si>
    <t xml:space="preserve"> 000 1002 0000000000 600</t>
  </si>
  <si>
    <t xml:space="preserve"> 000 1002 0000000000 610</t>
  </si>
  <si>
    <t xml:space="preserve"> 000 1002 0000000000 611</t>
  </si>
  <si>
    <t>Социальное обеспечение населения</t>
  </si>
  <si>
    <t xml:space="preserve"> 000 1003 0000000000 000</t>
  </si>
  <si>
    <t xml:space="preserve"> 000 1003 0000000000 200</t>
  </si>
  <si>
    <t xml:space="preserve"> 000 1003 0000000000 240</t>
  </si>
  <si>
    <t xml:space="preserve"> 000 1003 0000000000 244</t>
  </si>
  <si>
    <t xml:space="preserve"> 000 1003 0000000000 300</t>
  </si>
  <si>
    <t xml:space="preserve"> 000 1003 0000000000 320</t>
  </si>
  <si>
    <t xml:space="preserve"> 000 1003 0000000000 321</t>
  </si>
  <si>
    <t>Субсидии гражданам на приобретение жилья</t>
  </si>
  <si>
    <t xml:space="preserve"> 000 1003 0000000000 322</t>
  </si>
  <si>
    <t xml:space="preserve"> 000 1003 0000000000 323</t>
  </si>
  <si>
    <t>Охрана семьи и детства</t>
  </si>
  <si>
    <t xml:space="preserve"> 000 1004 0000000000 000</t>
  </si>
  <si>
    <t xml:space="preserve"> 000 1004 0000000000 200</t>
  </si>
  <si>
    <t xml:space="preserve"> 000 1004 0000000000 240</t>
  </si>
  <si>
    <t xml:space="preserve"> 000 1004 0000000000 244</t>
  </si>
  <si>
    <t xml:space="preserve"> 000 1004 0000000000 300</t>
  </si>
  <si>
    <t xml:space="preserve"> 000 1004 0000000000 310</t>
  </si>
  <si>
    <t>Пособия, компенсации, меры социальной поддержки по публичным нормативным обязательствам</t>
  </si>
  <si>
    <t xml:space="preserve"> 000 1004 0000000000 313</t>
  </si>
  <si>
    <t xml:space="preserve"> 000 1004 0000000000 320</t>
  </si>
  <si>
    <t xml:space="preserve"> 000 1004 0000000000 321</t>
  </si>
  <si>
    <t xml:space="preserve"> 000 1004 0000000000 322</t>
  </si>
  <si>
    <t xml:space="preserve"> 000 1004 0000000000 323</t>
  </si>
  <si>
    <t xml:space="preserve"> 000 1004 0000000000 400</t>
  </si>
  <si>
    <t xml:space="preserve"> 000 1004 0000000000 410</t>
  </si>
  <si>
    <t xml:space="preserve"> 000 1004 0000000000 412</t>
  </si>
  <si>
    <t>Другие вопросы в области социальной политики</t>
  </si>
  <si>
    <t xml:space="preserve"> 000 1006 0000000000 000</t>
  </si>
  <si>
    <t xml:space="preserve"> 000 1006 0000000000 100</t>
  </si>
  <si>
    <t xml:space="preserve"> 000 1006 0000000000 120</t>
  </si>
  <si>
    <t xml:space="preserve"> 000 1006 0000000000 121</t>
  </si>
  <si>
    <t xml:space="preserve"> 000 1006 0000000000 122</t>
  </si>
  <si>
    <t xml:space="preserve"> 000 1006 0000000000 129</t>
  </si>
  <si>
    <t xml:space="preserve"> 000 1006 0000000000 200</t>
  </si>
  <si>
    <t xml:space="preserve"> 000 1006 0000000000 240</t>
  </si>
  <si>
    <t xml:space="preserve"> 000 1006 0000000000 244</t>
  </si>
  <si>
    <t xml:space="preserve"> 000 1006 0000000000 247</t>
  </si>
  <si>
    <t xml:space="preserve"> 000 1006 0000000000 600</t>
  </si>
  <si>
    <t xml:space="preserve"> 000 1006 0000000000 620</t>
  </si>
  <si>
    <t xml:space="preserve"> 000 1006 0000000000 621</t>
  </si>
  <si>
    <t xml:space="preserve"> 000 1006 0000000000 800</t>
  </si>
  <si>
    <t xml:space="preserve"> 000 1006 0000000000 850</t>
  </si>
  <si>
    <t xml:space="preserve"> 000 1006 0000000000 852</t>
  </si>
  <si>
    <t>ФИЗИЧЕСКАЯ КУЛЬТУРА И СПОРТ</t>
  </si>
  <si>
    <t xml:space="preserve"> 000 1100 0000000000 000</t>
  </si>
  <si>
    <t>Массовый спорт</t>
  </si>
  <si>
    <t xml:space="preserve"> 000 1102 0000000000 000</t>
  </si>
  <si>
    <t xml:space="preserve"> 000 1102 0000000000 200</t>
  </si>
  <si>
    <t xml:space="preserve"> 000 1102 0000000000 240</t>
  </si>
  <si>
    <t xml:space="preserve"> 000 1102 0000000000 244</t>
  </si>
  <si>
    <t xml:space="preserve"> 000 1102 0000000000 300</t>
  </si>
  <si>
    <t xml:space="preserve"> 000 1102 0000000000 350</t>
  </si>
  <si>
    <t xml:space="preserve"> 000 1102 0000000000 600</t>
  </si>
  <si>
    <t xml:space="preserve"> 000 1102 0000000000 620</t>
  </si>
  <si>
    <t xml:space="preserve"> 000 1102 0000000000 621</t>
  </si>
  <si>
    <t>Субсидии автономным учреждениям на иные цели</t>
  </si>
  <si>
    <t xml:space="preserve"> 000 1102 0000000000 622</t>
  </si>
  <si>
    <t xml:space="preserve"> 000 1102 0000000000 800</t>
  </si>
  <si>
    <t>Субсидии юридическим лицам, индивидуальным предпринимателям, являющимся стороной концессионных соглашений, соглашений о государственно-частном партнерстве, муниципально-частном партнерстве, а также на финансовое обеспечение (возмещение) затрат, связанных с финансовой арендой (лизингом)</t>
  </si>
  <si>
    <t xml:space="preserve"> 000 1102 0000000000 890</t>
  </si>
  <si>
    <t>Субсидии юридическим лицам, индивидуальным предпринимателям, являющимся стороной концессионных соглашений, на финансирование капитального гранта, платы концедента</t>
  </si>
  <si>
    <t xml:space="preserve"> 000 1102 0000000000 891</t>
  </si>
  <si>
    <t>Другие вопросы в области физической культуры и спорта</t>
  </si>
  <si>
    <t xml:space="preserve"> 000 1105 0000000000 000</t>
  </si>
  <si>
    <t xml:space="preserve"> 000 1105 0000000000 100</t>
  </si>
  <si>
    <t xml:space="preserve"> 000 1105 0000000000 120</t>
  </si>
  <si>
    <t xml:space="preserve"> 000 1105 0000000000 121</t>
  </si>
  <si>
    <t xml:space="preserve"> 000 1105 0000000000 122</t>
  </si>
  <si>
    <t xml:space="preserve"> 000 1105 0000000000 129</t>
  </si>
  <si>
    <t xml:space="preserve"> 000 1105 0000000000 200</t>
  </si>
  <si>
    <t xml:space="preserve"> 000 1105 0000000000 240</t>
  </si>
  <si>
    <t xml:space="preserve"> 000 1105 0000000000 244</t>
  </si>
  <si>
    <t>МЕЖБЮДЖЕТНЫЕ ТРАНСФЕРТЫ ОБЩЕГО ХАРАКТЕРА БЮДЖЕТАМ БЮДЖЕТНОЙ СИСТЕМЫ РОССИЙСКОЙ ФЕДЕРАЦИИ</t>
  </si>
  <si>
    <t xml:space="preserve"> 000 1400 0000000000 000</t>
  </si>
  <si>
    <t>Дотации на выравнивание бюджетной обеспеченности субъектов Российской Федерации и муниципальных образований</t>
  </si>
  <si>
    <t xml:space="preserve"> 000 1401 0000000000 000</t>
  </si>
  <si>
    <t xml:space="preserve"> 000 1401 0000000000 500</t>
  </si>
  <si>
    <t>Дотации</t>
  </si>
  <si>
    <t xml:space="preserve"> 000 1401 0000000000 510</t>
  </si>
  <si>
    <t xml:space="preserve"> 000 1401 0000000000 511</t>
  </si>
  <si>
    <t>Прочие межбюджетные трансферты общего характера</t>
  </si>
  <si>
    <t xml:space="preserve"> 000 1403 0000000000 000</t>
  </si>
  <si>
    <t xml:space="preserve"> 000 1403 0000000000 500</t>
  </si>
  <si>
    <t xml:space="preserve"> 000 1403 0000000000 540</t>
  </si>
  <si>
    <t>Результат исполнения бюджета (дефицит / профицит)</t>
  </si>
  <si>
    <t xml:space="preserve">                                           3. Источники финансирования дефицита бюджета</t>
  </si>
  <si>
    <t>Форма 0503117  с.3</t>
  </si>
  <si>
    <t>Источники финансирования дефицита бюджетов - всего</t>
  </si>
  <si>
    <t>500</t>
  </si>
  <si>
    <t xml:space="preserve">     в том числе:</t>
  </si>
  <si>
    <t/>
  </si>
  <si>
    <t>источники внутреннего финансирования</t>
  </si>
  <si>
    <t>520</t>
  </si>
  <si>
    <t>из них:</t>
  </si>
  <si>
    <t>Иные источники внутреннего финансирования дефицитов бюджетов</t>
  </si>
  <si>
    <t xml:space="preserve"> 000 0106000000 0000 000</t>
  </si>
  <si>
    <t>Бюджетные кредиты, предоставленные внутри страны в валюте Российской Федерации</t>
  </si>
  <si>
    <t xml:space="preserve"> 000 0106050000 0000 000</t>
  </si>
  <si>
    <t>Возврат бюджетных кредитов, предоставленных внутри страны в валюте Российской Федерации</t>
  </si>
  <si>
    <t xml:space="preserve"> 000 0106050000 0000 600</t>
  </si>
  <si>
    <t>Возврат бюджетных кредитов, предоставленных другим бюджетам бюджетной системы Российской Федерации в валюте Российской Федерации</t>
  </si>
  <si>
    <t xml:space="preserve"> 000 0106050200 0000 600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</si>
  <si>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</si>
  <si>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 xml:space="preserve"> 000 0106050205 0000 640</t>
  </si>
  <si>
    <t>Предоставление бюджетных кредитов внутри страны в валюте Российской Федерации</t>
  </si>
  <si>
    <t xml:space="preserve"> 000 0106050000 0000 500</t>
  </si>
  <si>
    <t>Предоставление бюджетных кредитов другим бюджетам бюджетной системы Российской Федерации в валюте Российской Федерации</t>
  </si>
  <si>
    <t xml:space="preserve"> 000 0106050200 0000 500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</si>
  <si>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</si>
  <si>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 xml:space="preserve"> 000 0106050205 0000 540</t>
  </si>
  <si>
    <t xml:space="preserve">источники внешнего финансирования </t>
  </si>
  <si>
    <t>620</t>
  </si>
  <si>
    <t>изменение остатков средств</t>
  </si>
  <si>
    <t>700</t>
  </si>
  <si>
    <t>Изменение остатков средств на счетах по учету средств бюджетов</t>
  </si>
  <si>
    <t xml:space="preserve"> 000 0105000000 0000 000</t>
  </si>
  <si>
    <t>увеличение остатков средств, всего</t>
  </si>
  <si>
    <t>710</t>
  </si>
  <si>
    <t>Увеличение остатков средств бюджетов</t>
  </si>
  <si>
    <t xml:space="preserve"> 000 0105000000 0000 500</t>
  </si>
  <si>
    <t>Увеличение прочих остатков средств бюджетов</t>
  </si>
  <si>
    <t xml:space="preserve"> 000 0105020000 0000 500</t>
  </si>
  <si>
    <t>Увеличение прочих остатков денежных средств бюджетов</t>
  </si>
  <si>
    <t xml:space="preserve"> 000 0105020100 0000 510</t>
  </si>
  <si>
    <t>Увеличение прочих остатков денежных средств бюджетов муниципальных районов</t>
  </si>
  <si>
    <t xml:space="preserve"> 000 0105020105 0000 510</t>
  </si>
  <si>
    <t>уменьшение остатков средств, всего</t>
  </si>
  <si>
    <t>720</t>
  </si>
  <si>
    <t>Уменьшение остатков средств бюджетов</t>
  </si>
  <si>
    <t xml:space="preserve"> 000 0105000000 0000 600</t>
  </si>
  <si>
    <t>Уменьшение прочих остатков средств бюджетов</t>
  </si>
  <si>
    <t xml:space="preserve"> 000 0105020000 0000 600</t>
  </si>
  <si>
    <t>Уменьшение прочих остатков денежных средств бюджетов</t>
  </si>
  <si>
    <t xml:space="preserve"> 000 0105020100 0000 610</t>
  </si>
  <si>
    <t>Уменьшение прочих остатков денежных средств бюджетов муниципальных районов</t>
  </si>
  <si>
    <t xml:space="preserve"> 000 0105020105 0000 610</t>
  </si>
  <si>
    <t xml:space="preserve"> Руководитель       </t>
  </si>
  <si>
    <t>Субботина Л. В.</t>
  </si>
  <si>
    <t>(подпись)</t>
  </si>
  <si>
    <t>(расшифровка подписи)</t>
  </si>
  <si>
    <t xml:space="preserve"> Руководитель     фин-эк. службы    </t>
  </si>
  <si>
    <t xml:space="preserve">Щербакова </t>
  </si>
  <si>
    <t>Щербакова Е.Г.</t>
  </si>
  <si>
    <t xml:space="preserve">Главный бухгалтер       </t>
  </si>
  <si>
    <t>Маковская Т. В.</t>
  </si>
  <si>
    <t xml:space="preserve">   " 06 " марта   2026 г.</t>
  </si>
  <si>
    <t>Код  источника  финансирования дефицита бюджета  по бюджетной классификации</t>
  </si>
  <si>
    <t>Документ подписан электронной подписью. Дата представления 06.03.2026 Главный бухгалтер(Маковская Татьяна Васильевна, Сертификат: 7EC08945466785E8EE9BF108D7AF2AD8, Действителен: с 31.03.2025 по 24.06.2026), Руководитель(Субботина Лилия Вячеславовна, Сертификат: 39283CF5945E82AEF00B3F6E2FEB3146, Действителен: с 31.03.2025 по 24.06.2026)</t>
  </si>
</sst>
</file>

<file path=xl/styles.xml><?xml version="1.0" encoding="utf-8"?>
<styleSheet xmlns="http://schemas.openxmlformats.org/spreadsheetml/2006/main">
  <numFmts count="1">
    <numFmt numFmtId="164" formatCode="#,##0.00;\-#,##0.00"/>
  </numFmts>
  <fonts count="14">
    <font>
      <sz val="11"/>
      <name val="Calibri"/>
    </font>
    <font>
      <sz val="11"/>
      <name val="Calibri"/>
      <scheme val="minor"/>
    </font>
    <font>
      <b/>
      <sz val="9"/>
      <color rgb="FF000000"/>
      <name val="Times New Roman"/>
    </font>
    <font>
      <sz val="9"/>
      <color rgb="FF000000"/>
      <name val="Times New Roman"/>
    </font>
    <font>
      <sz val="11"/>
      <color rgb="FF000000"/>
      <name val="Calibri"/>
      <scheme val="minor"/>
    </font>
    <font>
      <sz val="8"/>
      <color rgb="FF000000"/>
      <name val="Arial"/>
    </font>
    <font>
      <b/>
      <sz val="8"/>
      <color rgb="FF000000"/>
      <name val="Arial"/>
    </font>
    <font>
      <sz val="10"/>
      <color rgb="FF000000"/>
      <name val="Arial"/>
    </font>
    <font>
      <b/>
      <sz val="11"/>
      <name val="Times New Roman"/>
      <family val="1"/>
      <charset val="204"/>
    </font>
    <font>
      <sz val="11"/>
      <name val="Times New Roman"/>
      <family val="1"/>
      <charset val="204"/>
    </font>
    <font>
      <sz val="11"/>
      <color rgb="FF000000"/>
      <name val="Times New Roman"/>
      <family val="1"/>
      <charset val="204"/>
    </font>
    <font>
      <sz val="10"/>
      <color rgb="FF000000"/>
      <name val="Times New Roman"/>
      <family val="1"/>
      <charset val="204"/>
    </font>
    <font>
      <sz val="10"/>
      <name val="Times New Roman"/>
      <family val="1"/>
      <charset val="204"/>
    </font>
    <font>
      <b/>
      <sz val="10"/>
      <color rgb="FF000000"/>
      <name val="Times New Roman"/>
      <family val="1"/>
      <charset val="204"/>
    </font>
  </fonts>
  <fills count="4">
    <fill>
      <patternFill patternType="none"/>
    </fill>
    <fill>
      <patternFill patternType="gray125"/>
    </fill>
    <fill>
      <patternFill patternType="solid">
        <fgColor rgb="FFFFFFFF"/>
      </patternFill>
    </fill>
    <fill>
      <patternFill patternType="none"/>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medium">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2">
    <xf numFmtId="0" fontId="1" fillId="0" borderId="0" xfId="0" applyNumberFormat="1" applyFont="1"/>
    <xf numFmtId="0" fontId="3" fillId="0" borderId="0" xfId="0" applyNumberFormat="1" applyFont="1" applyAlignment="1">
      <alignment horizontal="left"/>
    </xf>
    <xf numFmtId="49" fontId="3" fillId="0" borderId="0" xfId="0" applyNumberFormat="1" applyFont="1"/>
    <xf numFmtId="0" fontId="3" fillId="0" borderId="0" xfId="0" applyNumberFormat="1" applyFont="1"/>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0" xfId="0" applyNumberFormat="1" applyFont="1"/>
    <xf numFmtId="49" fontId="3" fillId="0" borderId="6" xfId="0" applyNumberFormat="1" applyFont="1" applyBorder="1" applyAlignment="1">
      <alignment horizontal="center" vertical="center" wrapText="1"/>
    </xf>
    <xf numFmtId="0" fontId="5" fillId="0" borderId="1" xfId="0" applyNumberFormat="1" applyFont="1" applyBorder="1" applyAlignment="1">
      <alignment horizontal="left" wrapText="1"/>
    </xf>
    <xf numFmtId="49" fontId="5" fillId="0" borderId="1" xfId="0" applyNumberFormat="1" applyFont="1" applyBorder="1" applyAlignment="1">
      <alignment horizontal="center" wrapText="1"/>
    </xf>
    <xf numFmtId="4" fontId="5" fillId="0" borderId="1" xfId="0" applyNumberFormat="1" applyFont="1" applyBorder="1" applyAlignment="1">
      <alignment horizontal="right"/>
    </xf>
    <xf numFmtId="0" fontId="5" fillId="0" borderId="1" xfId="0" applyNumberFormat="1" applyFont="1" applyBorder="1" applyAlignment="1">
      <alignment horizontal="left" wrapText="1" indent="1"/>
    </xf>
    <xf numFmtId="49" fontId="5" fillId="0" borderId="1" xfId="0" applyNumberFormat="1" applyFont="1" applyBorder="1" applyAlignment="1">
      <alignment horizontal="center"/>
    </xf>
    <xf numFmtId="4" fontId="5" fillId="0" borderId="1" xfId="0" applyNumberFormat="1" applyFont="1" applyBorder="1" applyAlignment="1">
      <alignment horizontal="center"/>
    </xf>
    <xf numFmtId="0" fontId="5" fillId="0" borderId="1" xfId="0" applyNumberFormat="1" applyFont="1" applyBorder="1" applyAlignment="1">
      <alignment horizontal="left" wrapText="1" indent="2"/>
    </xf>
    <xf numFmtId="0" fontId="5" fillId="0" borderId="0" xfId="0" applyNumberFormat="1" applyFont="1"/>
    <xf numFmtId="0" fontId="6" fillId="0" borderId="1" xfId="0" applyNumberFormat="1" applyFont="1" applyBorder="1" applyAlignment="1">
      <alignment horizontal="left" wrapText="1"/>
    </xf>
    <xf numFmtId="0" fontId="5" fillId="0" borderId="1" xfId="0" applyNumberFormat="1" applyFont="1" applyBorder="1" applyAlignment="1">
      <alignment horizontal="center" wrapText="1"/>
    </xf>
    <xf numFmtId="0" fontId="7" fillId="0" borderId="0" xfId="0" applyNumberFormat="1" applyFont="1"/>
    <xf numFmtId="0" fontId="5" fillId="2" borderId="0" xfId="0" applyNumberFormat="1" applyFont="1" applyFill="1"/>
    <xf numFmtId="0" fontId="8" fillId="0" borderId="0" xfId="0" applyNumberFormat="1" applyFont="1"/>
    <xf numFmtId="0" fontId="9" fillId="0" borderId="0" xfId="0" applyNumberFormat="1" applyFont="1"/>
    <xf numFmtId="0" fontId="8" fillId="0" borderId="1" xfId="0" applyNumberFormat="1" applyFont="1" applyBorder="1" applyAlignment="1">
      <alignment horizontal="center"/>
    </xf>
    <xf numFmtId="49" fontId="8" fillId="0" borderId="1" xfId="0" applyNumberFormat="1" applyFont="1" applyBorder="1" applyAlignment="1">
      <alignment horizontal="center"/>
    </xf>
    <xf numFmtId="14" fontId="8" fillId="0" borderId="1" xfId="0" applyNumberFormat="1" applyFont="1" applyBorder="1" applyAlignment="1">
      <alignment horizontal="center"/>
    </xf>
    <xf numFmtId="49" fontId="10" fillId="0" borderId="1" xfId="0" applyNumberFormat="1" applyFont="1" applyBorder="1" applyAlignment="1">
      <alignment horizontal="center" vertical="center" wrapText="1"/>
    </xf>
    <xf numFmtId="0" fontId="10" fillId="0" borderId="0" xfId="0" applyNumberFormat="1" applyFont="1"/>
    <xf numFmtId="0" fontId="10" fillId="0" borderId="1" xfId="0" applyNumberFormat="1" applyFont="1" applyBorder="1" applyAlignment="1">
      <alignment horizontal="left" wrapText="1"/>
    </xf>
    <xf numFmtId="49" fontId="10" fillId="0" borderId="1" xfId="0" applyNumberFormat="1" applyFont="1" applyBorder="1" applyAlignment="1">
      <alignment horizontal="center" wrapText="1"/>
    </xf>
    <xf numFmtId="49" fontId="10" fillId="0" borderId="1" xfId="0" applyNumberFormat="1" applyFont="1" applyBorder="1" applyAlignment="1">
      <alignment horizontal="center"/>
    </xf>
    <xf numFmtId="4" fontId="10" fillId="0" borderId="1" xfId="0" applyNumberFormat="1" applyFont="1" applyBorder="1" applyAlignment="1">
      <alignment horizontal="right"/>
    </xf>
    <xf numFmtId="0" fontId="10" fillId="0" borderId="1" xfId="0" applyNumberFormat="1" applyFont="1" applyBorder="1" applyAlignment="1">
      <alignment horizontal="left" wrapText="1" indent="1"/>
    </xf>
    <xf numFmtId="4" fontId="10" fillId="0" borderId="1" xfId="0" applyNumberFormat="1" applyFont="1" applyBorder="1" applyAlignment="1">
      <alignment horizontal="center"/>
    </xf>
    <xf numFmtId="0" fontId="10" fillId="0" borderId="1" xfId="0" applyNumberFormat="1" applyFont="1" applyBorder="1" applyAlignment="1">
      <alignment wrapText="1"/>
    </xf>
    <xf numFmtId="0" fontId="10" fillId="0" borderId="2" xfId="0" applyNumberFormat="1" applyFont="1" applyBorder="1" applyAlignment="1">
      <alignment wrapText="1"/>
    </xf>
    <xf numFmtId="49" fontId="10" fillId="0" borderId="3" xfId="0" applyNumberFormat="1" applyFont="1" applyBorder="1" applyAlignment="1">
      <alignment horizontal="center"/>
    </xf>
    <xf numFmtId="49" fontId="10" fillId="0" borderId="4" xfId="0" applyNumberFormat="1" applyFont="1" applyBorder="1" applyAlignment="1">
      <alignment horizontal="center"/>
    </xf>
    <xf numFmtId="4" fontId="10" fillId="0" borderId="4" xfId="0" applyNumberFormat="1" applyFont="1" applyBorder="1" applyAlignment="1">
      <alignment horizontal="right"/>
    </xf>
    <xf numFmtId="4" fontId="10" fillId="0" borderId="2" xfId="0" applyNumberFormat="1" applyFont="1" applyBorder="1" applyAlignment="1">
      <alignment horizontal="right"/>
    </xf>
    <xf numFmtId="0" fontId="10" fillId="0" borderId="5" xfId="0" applyNumberFormat="1" applyFont="1" applyBorder="1"/>
    <xf numFmtId="0" fontId="10" fillId="2" borderId="0" xfId="0" applyNumberFormat="1" applyFont="1" applyFill="1"/>
    <xf numFmtId="0" fontId="11" fillId="0" borderId="0" xfId="0" applyNumberFormat="1" applyFont="1" applyAlignment="1">
      <alignment horizontal="left" wrapText="1"/>
    </xf>
    <xf numFmtId="0" fontId="11" fillId="0" borderId="0" xfId="0" applyNumberFormat="1" applyFont="1" applyAlignment="1">
      <alignment horizontal="center" wrapText="1"/>
    </xf>
    <xf numFmtId="49" fontId="11" fillId="0" borderId="0" xfId="0" applyNumberFormat="1" applyFont="1" applyAlignment="1">
      <alignment horizontal="center" wrapText="1"/>
    </xf>
    <xf numFmtId="49" fontId="11" fillId="0" borderId="0" xfId="0" applyNumberFormat="1" applyFont="1" applyAlignment="1">
      <alignment horizontal="center"/>
    </xf>
    <xf numFmtId="0" fontId="11" fillId="0" borderId="0" xfId="0" applyNumberFormat="1" applyFont="1"/>
    <xf numFmtId="0" fontId="12" fillId="0" borderId="0" xfId="0" applyNumberFormat="1" applyFont="1"/>
    <xf numFmtId="49" fontId="11" fillId="0" borderId="0" xfId="0" applyNumberFormat="1" applyFont="1"/>
    <xf numFmtId="0" fontId="11" fillId="0" borderId="0" xfId="0" applyNumberFormat="1" applyFont="1" applyAlignment="1">
      <alignment horizontal="left"/>
    </xf>
    <xf numFmtId="0" fontId="11" fillId="0" borderId="0" xfId="0" applyNumberFormat="1" applyFont="1" applyAlignment="1">
      <alignment wrapText="1"/>
    </xf>
    <xf numFmtId="0" fontId="11" fillId="2" borderId="0" xfId="0" applyNumberFormat="1" applyFont="1" applyFill="1"/>
    <xf numFmtId="0" fontId="11" fillId="0" borderId="0" xfId="0" applyNumberFormat="1" applyFont="1" applyBorder="1"/>
    <xf numFmtId="0" fontId="13" fillId="0" borderId="0" xfId="0" applyNumberFormat="1" applyFont="1" applyBorder="1"/>
    <xf numFmtId="49" fontId="11" fillId="0" borderId="0" xfId="0" applyNumberFormat="1" applyFont="1" applyBorder="1" applyAlignment="1">
      <alignment horizontal="left"/>
    </xf>
    <xf numFmtId="49" fontId="11" fillId="0" borderId="0" xfId="0" applyNumberFormat="1" applyFont="1" applyBorder="1"/>
    <xf numFmtId="49" fontId="11" fillId="0" borderId="14" xfId="0" applyNumberFormat="1" applyFont="1" applyBorder="1" applyAlignment="1">
      <alignment horizontal="center" vertical="center" wrapText="1"/>
    </xf>
    <xf numFmtId="49" fontId="11" fillId="3" borderId="14" xfId="0" applyNumberFormat="1" applyFont="1" applyFill="1" applyBorder="1" applyAlignment="1">
      <alignment horizontal="center" vertical="center" wrapText="1"/>
    </xf>
    <xf numFmtId="0" fontId="11" fillId="0" borderId="14" xfId="0" applyNumberFormat="1" applyFont="1" applyBorder="1" applyAlignment="1">
      <alignment horizontal="left" wrapText="1"/>
    </xf>
    <xf numFmtId="49" fontId="11" fillId="0" borderId="14" xfId="0" applyNumberFormat="1" applyFont="1" applyBorder="1" applyAlignment="1">
      <alignment horizontal="center" wrapText="1"/>
    </xf>
    <xf numFmtId="49" fontId="11" fillId="0" borderId="14" xfId="0" applyNumberFormat="1" applyFont="1" applyBorder="1" applyAlignment="1">
      <alignment horizontal="center"/>
    </xf>
    <xf numFmtId="164" fontId="11" fillId="0" borderId="14" xfId="0" applyNumberFormat="1" applyFont="1" applyBorder="1" applyAlignment="1">
      <alignment horizontal="center"/>
    </xf>
    <xf numFmtId="0" fontId="11" fillId="0" borderId="14" xfId="0" applyNumberFormat="1" applyFont="1" applyBorder="1" applyAlignment="1">
      <alignment horizontal="left" wrapText="1" indent="1"/>
    </xf>
    <xf numFmtId="0" fontId="11" fillId="0" borderId="14" xfId="0" applyNumberFormat="1" applyFont="1" applyBorder="1" applyAlignment="1">
      <alignment horizontal="left" wrapText="1" indent="2"/>
    </xf>
    <xf numFmtId="0" fontId="8" fillId="0" borderId="0" xfId="0" applyNumberFormat="1" applyFont="1" applyAlignment="1">
      <alignment horizontal="center"/>
    </xf>
    <xf numFmtId="0" fontId="2" fillId="0" borderId="0" xfId="0" applyNumberFormat="1" applyFont="1" applyAlignment="1">
      <alignment horizontal="center"/>
    </xf>
    <xf numFmtId="0" fontId="11" fillId="0" borderId="11" xfId="0" applyNumberFormat="1" applyFont="1" applyBorder="1" applyAlignment="1">
      <alignment horizontal="left" wrapText="1"/>
    </xf>
    <xf numFmtId="0" fontId="11" fillId="0" borderId="12" xfId="0" applyNumberFormat="1" applyFont="1" applyBorder="1" applyAlignment="1">
      <alignment horizontal="left" wrapText="1"/>
    </xf>
    <xf numFmtId="0" fontId="11" fillId="0" borderId="13" xfId="0" applyNumberFormat="1" applyFont="1" applyBorder="1" applyAlignment="1">
      <alignment horizontal="left" wrapText="1"/>
    </xf>
    <xf numFmtId="0" fontId="11" fillId="0" borderId="0" xfId="0" applyNumberFormat="1" applyFont="1" applyAlignment="1">
      <alignment horizontal="center"/>
    </xf>
    <xf numFmtId="49" fontId="11" fillId="0" borderId="7" xfId="0" applyNumberFormat="1" applyFont="1" applyBorder="1"/>
    <xf numFmtId="49" fontId="11" fillId="0" borderId="9" xfId="0" applyNumberFormat="1" applyFont="1" applyBorder="1"/>
    <xf numFmtId="0" fontId="11" fillId="0" borderId="7" xfId="0" applyNumberFormat="1" applyFont="1" applyBorder="1" applyAlignment="1">
      <alignment horizontal="center"/>
    </xf>
    <xf numFmtId="0" fontId="11" fillId="0" borderId="9" xfId="0" applyNumberFormat="1" applyFont="1" applyBorder="1" applyAlignment="1">
      <alignment horizontal="center"/>
    </xf>
    <xf numFmtId="0" fontId="11" fillId="0" borderId="8" xfId="0" applyNumberFormat="1" applyFont="1" applyBorder="1" applyAlignment="1">
      <alignment horizontal="center"/>
    </xf>
    <xf numFmtId="0" fontId="11" fillId="0" borderId="10" xfId="0" applyNumberFormat="1" applyFont="1" applyBorder="1" applyAlignment="1">
      <alignment horizontal="center"/>
    </xf>
    <xf numFmtId="49" fontId="11" fillId="0" borderId="8" xfId="0" applyNumberFormat="1" applyFont="1" applyBorder="1" applyAlignment="1">
      <alignment horizontal="center"/>
    </xf>
    <xf numFmtId="49" fontId="11" fillId="0" borderId="10" xfId="0" applyNumberFormat="1" applyFont="1" applyBorder="1" applyAlignment="1">
      <alignment horizontal="center"/>
    </xf>
    <xf numFmtId="0" fontId="11" fillId="0" borderId="0" xfId="0" applyNumberFormat="1" applyFont="1" applyAlignment="1">
      <alignment horizontal="right"/>
    </xf>
    <xf numFmtId="0" fontId="13" fillId="0" borderId="0" xfId="0" applyNumberFormat="1" applyFont="1" applyAlignment="1">
      <alignment horizontal="center"/>
    </xf>
    <xf numFmtId="49" fontId="11" fillId="0" borderId="7" xfId="0" applyNumberFormat="1" applyFont="1" applyBorder="1" applyAlignment="1">
      <alignment horizontal="center" wrapText="1"/>
    </xf>
    <xf numFmtId="49" fontId="11" fillId="0" borderId="9" xfId="0" applyNumberFormat="1" applyFont="1" applyBorder="1" applyAlignment="1">
      <alignment horizontal="center" wrapText="1"/>
    </xf>
  </cellXfs>
  <cellStyles count="1">
    <cellStyle name="Обычный"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3695700" y="11020425"/>
    <xdr:ext cx="2628900" cy="692785"/>
    <xdr:pic>
      <xdr:nvPicPr>
        <xdr:cNvPr id="3" name="Picture 1"/>
        <xdr:cNvPicPr/>
      </xdr:nvPicPr>
      <xdr:blipFill>
        <a:blip xmlns:r="http://schemas.openxmlformats.org/officeDocument/2006/relationships" r:embed="rId1"/>
        <a:stretch/>
      </xdr:blipFill>
      <xdr:spPr>
        <a:xfrm>
          <a:off x="3695700" y="11020425"/>
          <a:ext cx="2628900" cy="692785"/>
        </a:xfrm>
        <a:prstGeom prst="rect">
          <a:avLst/>
        </a:prstGeom>
      </xdr:spPr>
    </xdr:pic>
    <xdr:clientData/>
  </xdr:absoluteAnchor>
  <xdr:absoluteAnchor>
    <xdr:pos x="3790950" y="12420600"/>
    <xdr:ext cx="2628900" cy="692785"/>
    <xdr:pic>
      <xdr:nvPicPr>
        <xdr:cNvPr id="4" name="Picture 2"/>
        <xdr:cNvPicPr/>
      </xdr:nvPicPr>
      <xdr:blipFill>
        <a:blip xmlns:r="http://schemas.openxmlformats.org/officeDocument/2006/relationships" r:embed="rId2"/>
        <a:stretch/>
      </xdr:blipFill>
      <xdr:spPr>
        <a:xfrm>
          <a:off x="3790950" y="12420600"/>
          <a:ext cx="2628900" cy="692785"/>
        </a:xfrm>
        <a:prstGeom prst="rect">
          <a:avLst/>
        </a:prstGeom>
      </xdr:spPr>
    </xdr:pic>
    <xdr:clientData/>
  </xdr:absolute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G203"/>
  <sheetViews>
    <sheetView tabSelected="1" workbookViewId="0">
      <selection activeCell="C90" sqref="C90"/>
    </sheetView>
  </sheetViews>
  <sheetFormatPr defaultColWidth="9.42578125" defaultRowHeight="22.5" customHeight="1"/>
  <cols>
    <col min="1" max="1" width="51" style="22" customWidth="1"/>
    <col min="2" max="2" width="9.85546875" style="22" customWidth="1"/>
    <col min="3" max="3" width="24.28515625" style="22" customWidth="1"/>
    <col min="4" max="4" width="16.7109375" style="22" customWidth="1"/>
    <col min="5" max="5" width="17.85546875" style="22" customWidth="1"/>
    <col min="6" max="6" width="18.42578125" style="22" customWidth="1"/>
    <col min="7" max="7" width="6.85546875" style="22" customWidth="1"/>
    <col min="8" max="8" width="9.42578125" style="22" bestFit="1" customWidth="1"/>
    <col min="9" max="16384" width="9.42578125" style="22"/>
  </cols>
  <sheetData>
    <row r="1" spans="1:7" ht="22.5" customHeight="1">
      <c r="A1" s="64" t="s">
        <v>0</v>
      </c>
      <c r="B1" s="64"/>
      <c r="C1" s="64"/>
      <c r="D1" s="64"/>
      <c r="E1" s="21"/>
      <c r="F1" s="21"/>
    </row>
    <row r="2" spans="1:7" ht="22.5" customHeight="1">
      <c r="A2" s="64" t="s">
        <v>1</v>
      </c>
      <c r="B2" s="64"/>
      <c r="C2" s="64"/>
      <c r="D2" s="64"/>
      <c r="E2" s="21"/>
      <c r="F2" s="23" t="s">
        <v>2</v>
      </c>
    </row>
    <row r="3" spans="1:7" ht="22.5" customHeight="1">
      <c r="A3" s="21"/>
      <c r="B3" s="21"/>
      <c r="C3" s="21"/>
      <c r="D3" s="21"/>
      <c r="E3" s="21" t="s">
        <v>3</v>
      </c>
      <c r="F3" s="24" t="s">
        <v>4</v>
      </c>
    </row>
    <row r="4" spans="1:7" ht="22.5" customHeight="1">
      <c r="A4" s="21"/>
      <c r="B4" s="21"/>
      <c r="C4" s="21"/>
      <c r="D4" s="21"/>
      <c r="E4" s="21"/>
      <c r="F4" s="23" t="s">
        <v>5</v>
      </c>
    </row>
    <row r="5" spans="1:7" ht="22.5" customHeight="1">
      <c r="A5" s="21" t="s">
        <v>6</v>
      </c>
      <c r="B5" s="64" t="s">
        <v>7</v>
      </c>
      <c r="C5" s="64"/>
      <c r="D5" s="64"/>
      <c r="E5" s="21" t="s">
        <v>8</v>
      </c>
      <c r="F5" s="25">
        <v>46082</v>
      </c>
    </row>
    <row r="6" spans="1:7" ht="22.5" customHeight="1">
      <c r="A6" s="21"/>
      <c r="B6" s="21"/>
      <c r="C6" s="21"/>
      <c r="D6" s="21"/>
      <c r="E6" s="21"/>
      <c r="F6" s="23" t="s">
        <v>9</v>
      </c>
    </row>
    <row r="7" spans="1:7" ht="22.5" customHeight="1">
      <c r="A7" s="21"/>
      <c r="B7" s="21"/>
      <c r="C7" s="21"/>
      <c r="D7" s="21"/>
      <c r="E7" s="21" t="s">
        <v>10</v>
      </c>
      <c r="F7" s="24" t="s">
        <v>11</v>
      </c>
    </row>
    <row r="8" spans="1:7" ht="22.5" customHeight="1">
      <c r="A8" s="21" t="s">
        <v>12</v>
      </c>
      <c r="B8" s="21" t="s">
        <v>13</v>
      </c>
      <c r="C8" s="21"/>
      <c r="D8" s="21"/>
      <c r="E8" s="21" t="s">
        <v>14</v>
      </c>
      <c r="F8" s="23">
        <v>904</v>
      </c>
    </row>
    <row r="9" spans="1:7" ht="22.5" customHeight="1">
      <c r="A9" s="21" t="s">
        <v>15</v>
      </c>
      <c r="B9" s="21"/>
      <c r="C9" s="21"/>
      <c r="D9" s="21"/>
      <c r="E9" s="21"/>
      <c r="F9" s="23">
        <v>60654000</v>
      </c>
    </row>
    <row r="10" spans="1:7" ht="22.5" customHeight="1">
      <c r="A10" s="21"/>
      <c r="B10" s="21"/>
      <c r="C10" s="21"/>
      <c r="D10" s="21"/>
      <c r="E10" s="21" t="s">
        <v>16</v>
      </c>
      <c r="F10" s="23">
        <v>383</v>
      </c>
    </row>
    <row r="11" spans="1:7" ht="22.5" customHeight="1">
      <c r="A11" s="64" t="s">
        <v>17</v>
      </c>
      <c r="B11" s="64"/>
      <c r="C11" s="64"/>
      <c r="D11" s="64"/>
      <c r="E11" s="64"/>
      <c r="F11" s="64"/>
    </row>
    <row r="12" spans="1:7" ht="9.75" customHeight="1">
      <c r="A12" s="21"/>
      <c r="B12" s="21"/>
      <c r="C12" s="21"/>
      <c r="D12" s="21"/>
      <c r="E12" s="21"/>
      <c r="F12" s="21"/>
    </row>
    <row r="13" spans="1:7" ht="22.5" customHeight="1">
      <c r="A13" s="21"/>
      <c r="B13" s="21"/>
      <c r="C13" s="21"/>
      <c r="D13" s="21"/>
      <c r="E13" s="21"/>
      <c r="F13" s="21"/>
    </row>
    <row r="14" spans="1:7" ht="48" customHeight="1">
      <c r="A14" s="26" t="s">
        <v>18</v>
      </c>
      <c r="B14" s="26" t="s">
        <v>19</v>
      </c>
      <c r="C14" s="26" t="s">
        <v>20</v>
      </c>
      <c r="D14" s="26" t="s">
        <v>21</v>
      </c>
      <c r="E14" s="26" t="s">
        <v>22</v>
      </c>
      <c r="F14" s="26" t="s">
        <v>23</v>
      </c>
      <c r="G14" s="27"/>
    </row>
    <row r="15" spans="1:7" ht="18.75" customHeight="1">
      <c r="A15" s="26" t="s">
        <v>24</v>
      </c>
      <c r="B15" s="26" t="s">
        <v>25</v>
      </c>
      <c r="C15" s="26" t="s">
        <v>26</v>
      </c>
      <c r="D15" s="26" t="s">
        <v>27</v>
      </c>
      <c r="E15" s="26" t="s">
        <v>28</v>
      </c>
      <c r="F15" s="26" t="s">
        <v>29</v>
      </c>
      <c r="G15" s="27"/>
    </row>
    <row r="16" spans="1:7" ht="22.5" customHeight="1">
      <c r="A16" s="28" t="s">
        <v>30</v>
      </c>
      <c r="B16" s="29" t="s">
        <v>31</v>
      </c>
      <c r="C16" s="30" t="s">
        <v>32</v>
      </c>
      <c r="D16" s="31">
        <v>1913344800</v>
      </c>
      <c r="E16" s="31">
        <v>252863735.18000001</v>
      </c>
      <c r="F16" s="31">
        <f>D16-E16</f>
        <v>1660481064.8199999</v>
      </c>
      <c r="G16" s="27"/>
    </row>
    <row r="17" spans="1:7" ht="22.5" customHeight="1">
      <c r="A17" s="32" t="s">
        <v>33</v>
      </c>
      <c r="B17" s="29"/>
      <c r="C17" s="30"/>
      <c r="D17" s="33"/>
      <c r="E17" s="33"/>
      <c r="F17" s="33"/>
      <c r="G17" s="27"/>
    </row>
    <row r="18" spans="1:7" ht="22.5" customHeight="1">
      <c r="A18" s="34" t="s">
        <v>34</v>
      </c>
      <c r="B18" s="30" t="s">
        <v>31</v>
      </c>
      <c r="C18" s="30" t="s">
        <v>35</v>
      </c>
      <c r="D18" s="31">
        <v>457360000</v>
      </c>
      <c r="E18" s="31">
        <v>52224977.590000004</v>
      </c>
      <c r="F18" s="31">
        <f t="shared" ref="F18:F49" si="0">D18-E18</f>
        <v>405135022.40999997</v>
      </c>
      <c r="G18" s="27"/>
    </row>
    <row r="19" spans="1:7" ht="22.5" customHeight="1">
      <c r="A19" s="34" t="s">
        <v>36</v>
      </c>
      <c r="B19" s="30" t="s">
        <v>31</v>
      </c>
      <c r="C19" s="30" t="s">
        <v>37</v>
      </c>
      <c r="D19" s="31">
        <v>315782900</v>
      </c>
      <c r="E19" s="31">
        <v>30215201.309999999</v>
      </c>
      <c r="F19" s="31">
        <f t="shared" si="0"/>
        <v>285567698.69</v>
      </c>
      <c r="G19" s="27"/>
    </row>
    <row r="20" spans="1:7" ht="22.5" customHeight="1">
      <c r="A20" s="34" t="s">
        <v>38</v>
      </c>
      <c r="B20" s="30" t="s">
        <v>31</v>
      </c>
      <c r="C20" s="30" t="s">
        <v>39</v>
      </c>
      <c r="D20" s="31">
        <v>315782900</v>
      </c>
      <c r="E20" s="31">
        <v>30215201.309999999</v>
      </c>
      <c r="F20" s="31">
        <f t="shared" si="0"/>
        <v>285567698.69</v>
      </c>
      <c r="G20" s="27"/>
    </row>
    <row r="21" spans="1:7" ht="22.5" customHeight="1">
      <c r="A21" s="34" t="s">
        <v>40</v>
      </c>
      <c r="B21" s="30" t="s">
        <v>31</v>
      </c>
      <c r="C21" s="30" t="s">
        <v>41</v>
      </c>
      <c r="D21" s="31">
        <v>303467400</v>
      </c>
      <c r="E21" s="31">
        <v>29070358.699999999</v>
      </c>
      <c r="F21" s="31">
        <f t="shared" si="0"/>
        <v>274397041.30000001</v>
      </c>
      <c r="G21" s="27"/>
    </row>
    <row r="22" spans="1:7" ht="22.5" customHeight="1">
      <c r="A22" s="34" t="s">
        <v>42</v>
      </c>
      <c r="B22" s="30" t="s">
        <v>31</v>
      </c>
      <c r="C22" s="30" t="s">
        <v>43</v>
      </c>
      <c r="D22" s="31">
        <v>4736700</v>
      </c>
      <c r="E22" s="31">
        <v>1136.95</v>
      </c>
      <c r="F22" s="31">
        <f t="shared" si="0"/>
        <v>4735563.05</v>
      </c>
      <c r="G22" s="27"/>
    </row>
    <row r="23" spans="1:7" ht="22.5" customHeight="1">
      <c r="A23" s="34" t="s">
        <v>44</v>
      </c>
      <c r="B23" s="30" t="s">
        <v>31</v>
      </c>
      <c r="C23" s="30" t="s">
        <v>45</v>
      </c>
      <c r="D23" s="31">
        <v>7578800</v>
      </c>
      <c r="E23" s="31">
        <v>324988.71999999997</v>
      </c>
      <c r="F23" s="31">
        <f t="shared" si="0"/>
        <v>7253811.2800000003</v>
      </c>
      <c r="G23" s="27"/>
    </row>
    <row r="24" spans="1:7" ht="22.5" customHeight="1">
      <c r="A24" s="34" t="s">
        <v>46</v>
      </c>
      <c r="B24" s="30" t="s">
        <v>31</v>
      </c>
      <c r="C24" s="30" t="s">
        <v>47</v>
      </c>
      <c r="D24" s="31">
        <v>0</v>
      </c>
      <c r="E24" s="31">
        <v>-23336806.960000001</v>
      </c>
      <c r="F24" s="31">
        <f t="shared" si="0"/>
        <v>23336806.960000001</v>
      </c>
      <c r="G24" s="27"/>
    </row>
    <row r="25" spans="1:7" ht="22.5" customHeight="1">
      <c r="A25" s="34" t="s">
        <v>48</v>
      </c>
      <c r="B25" s="30" t="s">
        <v>31</v>
      </c>
      <c r="C25" s="30" t="s">
        <v>49</v>
      </c>
      <c r="D25" s="31">
        <v>0</v>
      </c>
      <c r="E25" s="31">
        <v>424858.19</v>
      </c>
      <c r="F25" s="31">
        <f t="shared" si="0"/>
        <v>-424858.19</v>
      </c>
      <c r="G25" s="27"/>
    </row>
    <row r="26" spans="1:7" ht="22.5" customHeight="1">
      <c r="A26" s="34" t="s">
        <v>50</v>
      </c>
      <c r="B26" s="30" t="s">
        <v>31</v>
      </c>
      <c r="C26" s="30" t="s">
        <v>51</v>
      </c>
      <c r="D26" s="31">
        <v>0</v>
      </c>
      <c r="E26" s="31">
        <v>23712042.870000001</v>
      </c>
      <c r="F26" s="31">
        <f t="shared" si="0"/>
        <v>-23712042.870000001</v>
      </c>
      <c r="G26" s="27"/>
    </row>
    <row r="27" spans="1:7" ht="22.5" customHeight="1">
      <c r="A27" s="34" t="s">
        <v>52</v>
      </c>
      <c r="B27" s="30" t="s">
        <v>31</v>
      </c>
      <c r="C27" s="30" t="s">
        <v>53</v>
      </c>
      <c r="D27" s="31">
        <v>0</v>
      </c>
      <c r="E27" s="31">
        <v>17805.88</v>
      </c>
      <c r="F27" s="31">
        <f t="shared" si="0"/>
        <v>-17805.88</v>
      </c>
      <c r="G27" s="27"/>
    </row>
    <row r="28" spans="1:7" ht="22.5" customHeight="1">
      <c r="A28" s="34" t="s">
        <v>54</v>
      </c>
      <c r="B28" s="30" t="s">
        <v>31</v>
      </c>
      <c r="C28" s="30" t="s">
        <v>55</v>
      </c>
      <c r="D28" s="31">
        <v>0</v>
      </c>
      <c r="E28" s="31">
        <v>816.96</v>
      </c>
      <c r="F28" s="31">
        <f t="shared" si="0"/>
        <v>-816.96</v>
      </c>
      <c r="G28" s="27"/>
    </row>
    <row r="29" spans="1:7" ht="22.5" customHeight="1">
      <c r="A29" s="34" t="s">
        <v>56</v>
      </c>
      <c r="B29" s="30" t="s">
        <v>31</v>
      </c>
      <c r="C29" s="30" t="s">
        <v>57</v>
      </c>
      <c r="D29" s="31">
        <v>40054600</v>
      </c>
      <c r="E29" s="31">
        <v>3127495.46</v>
      </c>
      <c r="F29" s="31">
        <f t="shared" si="0"/>
        <v>36927104.539999999</v>
      </c>
      <c r="G29" s="27"/>
    </row>
    <row r="30" spans="1:7" ht="22.5" customHeight="1">
      <c r="A30" s="34" t="s">
        <v>58</v>
      </c>
      <c r="B30" s="30" t="s">
        <v>31</v>
      </c>
      <c r="C30" s="30" t="s">
        <v>59</v>
      </c>
      <c r="D30" s="31">
        <v>40054600</v>
      </c>
      <c r="E30" s="31">
        <v>3127495.46</v>
      </c>
      <c r="F30" s="31">
        <f t="shared" si="0"/>
        <v>36927104.539999999</v>
      </c>
      <c r="G30" s="27"/>
    </row>
    <row r="31" spans="1:7" ht="22.5" customHeight="1">
      <c r="A31" s="34" t="s">
        <v>60</v>
      </c>
      <c r="B31" s="30" t="s">
        <v>31</v>
      </c>
      <c r="C31" s="30" t="s">
        <v>61</v>
      </c>
      <c r="D31" s="31">
        <v>20959300</v>
      </c>
      <c r="E31" s="31">
        <v>1562159.27</v>
      </c>
      <c r="F31" s="31">
        <f t="shared" si="0"/>
        <v>19397140.73</v>
      </c>
      <c r="G31" s="27"/>
    </row>
    <row r="32" spans="1:7" ht="22.5" customHeight="1">
      <c r="A32" s="34" t="s">
        <v>62</v>
      </c>
      <c r="B32" s="30" t="s">
        <v>31</v>
      </c>
      <c r="C32" s="30" t="s">
        <v>63</v>
      </c>
      <c r="D32" s="31">
        <v>20959300</v>
      </c>
      <c r="E32" s="31">
        <v>1562159.27</v>
      </c>
      <c r="F32" s="31">
        <f t="shared" si="0"/>
        <v>19397140.73</v>
      </c>
      <c r="G32" s="27"/>
    </row>
    <row r="33" spans="1:7" ht="22.5" customHeight="1">
      <c r="A33" s="34" t="s">
        <v>64</v>
      </c>
      <c r="B33" s="30" t="s">
        <v>31</v>
      </c>
      <c r="C33" s="30" t="s">
        <v>65</v>
      </c>
      <c r="D33" s="31">
        <v>102400</v>
      </c>
      <c r="E33" s="31">
        <v>7681.94</v>
      </c>
      <c r="F33" s="31">
        <f t="shared" si="0"/>
        <v>94718.06</v>
      </c>
      <c r="G33" s="27"/>
    </row>
    <row r="34" spans="1:7" ht="22.5" customHeight="1">
      <c r="A34" s="34" t="s">
        <v>66</v>
      </c>
      <c r="B34" s="30" t="s">
        <v>31</v>
      </c>
      <c r="C34" s="30" t="s">
        <v>67</v>
      </c>
      <c r="D34" s="31">
        <v>102400</v>
      </c>
      <c r="E34" s="31">
        <v>7681.94</v>
      </c>
      <c r="F34" s="31">
        <f t="shared" si="0"/>
        <v>94718.06</v>
      </c>
      <c r="G34" s="27"/>
    </row>
    <row r="35" spans="1:7" ht="22.5" customHeight="1">
      <c r="A35" s="34" t="s">
        <v>68</v>
      </c>
      <c r="B35" s="30" t="s">
        <v>31</v>
      </c>
      <c r="C35" s="30" t="s">
        <v>69</v>
      </c>
      <c r="D35" s="31">
        <v>20273400</v>
      </c>
      <c r="E35" s="31">
        <v>1719705.52</v>
      </c>
      <c r="F35" s="31">
        <f t="shared" si="0"/>
        <v>18553694.48</v>
      </c>
      <c r="G35" s="27"/>
    </row>
    <row r="36" spans="1:7" ht="22.5" customHeight="1">
      <c r="A36" s="34" t="s">
        <v>70</v>
      </c>
      <c r="B36" s="30" t="s">
        <v>31</v>
      </c>
      <c r="C36" s="30" t="s">
        <v>71</v>
      </c>
      <c r="D36" s="31">
        <v>20273400</v>
      </c>
      <c r="E36" s="31">
        <v>1719705.52</v>
      </c>
      <c r="F36" s="31">
        <f t="shared" si="0"/>
        <v>18553694.48</v>
      </c>
      <c r="G36" s="27"/>
    </row>
    <row r="37" spans="1:7" ht="22.5" customHeight="1">
      <c r="A37" s="34" t="s">
        <v>72</v>
      </c>
      <c r="B37" s="30" t="s">
        <v>31</v>
      </c>
      <c r="C37" s="30" t="s">
        <v>73</v>
      </c>
      <c r="D37" s="31">
        <v>-1280500</v>
      </c>
      <c r="E37" s="31">
        <v>-162051.26999999999</v>
      </c>
      <c r="F37" s="31">
        <f t="shared" si="0"/>
        <v>-1118448.73</v>
      </c>
      <c r="G37" s="27"/>
    </row>
    <row r="38" spans="1:7" ht="22.5" customHeight="1">
      <c r="A38" s="34" t="s">
        <v>74</v>
      </c>
      <c r="B38" s="30" t="s">
        <v>31</v>
      </c>
      <c r="C38" s="30" t="s">
        <v>75</v>
      </c>
      <c r="D38" s="31">
        <v>-1280500</v>
      </c>
      <c r="E38" s="31">
        <v>-162051.26999999999</v>
      </c>
      <c r="F38" s="31">
        <f t="shared" si="0"/>
        <v>-1118448.73</v>
      </c>
      <c r="G38" s="27"/>
    </row>
    <row r="39" spans="1:7" ht="22.5" customHeight="1">
      <c r="A39" s="34" t="s">
        <v>76</v>
      </c>
      <c r="B39" s="30" t="s">
        <v>31</v>
      </c>
      <c r="C39" s="30" t="s">
        <v>77</v>
      </c>
      <c r="D39" s="31">
        <v>33828000</v>
      </c>
      <c r="E39" s="31">
        <v>506383.74</v>
      </c>
      <c r="F39" s="31">
        <f t="shared" si="0"/>
        <v>33321616.260000002</v>
      </c>
      <c r="G39" s="27"/>
    </row>
    <row r="40" spans="1:7" ht="22.5" customHeight="1">
      <c r="A40" s="34" t="s">
        <v>78</v>
      </c>
      <c r="B40" s="30" t="s">
        <v>31</v>
      </c>
      <c r="C40" s="30" t="s">
        <v>79</v>
      </c>
      <c r="D40" s="31">
        <v>9293400</v>
      </c>
      <c r="E40" s="31">
        <v>223696.28</v>
      </c>
      <c r="F40" s="31">
        <f t="shared" si="0"/>
        <v>9069703.7200000007</v>
      </c>
      <c r="G40" s="27"/>
    </row>
    <row r="41" spans="1:7" ht="22.5" customHeight="1">
      <c r="A41" s="34" t="s">
        <v>80</v>
      </c>
      <c r="B41" s="30" t="s">
        <v>31</v>
      </c>
      <c r="C41" s="30" t="s">
        <v>81</v>
      </c>
      <c r="D41" s="31">
        <v>5390200</v>
      </c>
      <c r="E41" s="31">
        <v>45086.28</v>
      </c>
      <c r="F41" s="31">
        <f t="shared" si="0"/>
        <v>5345113.72</v>
      </c>
      <c r="G41" s="27"/>
    </row>
    <row r="42" spans="1:7" ht="22.5" customHeight="1">
      <c r="A42" s="34" t="s">
        <v>80</v>
      </c>
      <c r="B42" s="30" t="s">
        <v>31</v>
      </c>
      <c r="C42" s="30" t="s">
        <v>82</v>
      </c>
      <c r="D42" s="31">
        <v>5390200</v>
      </c>
      <c r="E42" s="31">
        <v>45086.28</v>
      </c>
      <c r="F42" s="31">
        <f t="shared" si="0"/>
        <v>5345113.72</v>
      </c>
      <c r="G42" s="27"/>
    </row>
    <row r="43" spans="1:7" ht="22.5" customHeight="1">
      <c r="A43" s="34" t="s">
        <v>83</v>
      </c>
      <c r="B43" s="30" t="s">
        <v>31</v>
      </c>
      <c r="C43" s="30" t="s">
        <v>84</v>
      </c>
      <c r="D43" s="31">
        <v>3903200</v>
      </c>
      <c r="E43" s="31">
        <v>178610</v>
      </c>
      <c r="F43" s="31">
        <f t="shared" si="0"/>
        <v>3724590</v>
      </c>
      <c r="G43" s="27"/>
    </row>
    <row r="44" spans="1:7" ht="22.5" customHeight="1">
      <c r="A44" s="34" t="s">
        <v>85</v>
      </c>
      <c r="B44" s="30" t="s">
        <v>31</v>
      </c>
      <c r="C44" s="30" t="s">
        <v>86</v>
      </c>
      <c r="D44" s="31">
        <v>3903200</v>
      </c>
      <c r="E44" s="31">
        <v>178610</v>
      </c>
      <c r="F44" s="31">
        <f t="shared" si="0"/>
        <v>3724590</v>
      </c>
      <c r="G44" s="27"/>
    </row>
    <row r="45" spans="1:7" ht="22.5" customHeight="1">
      <c r="A45" s="34" t="s">
        <v>87</v>
      </c>
      <c r="B45" s="30" t="s">
        <v>31</v>
      </c>
      <c r="C45" s="30" t="s">
        <v>88</v>
      </c>
      <c r="D45" s="31">
        <v>0</v>
      </c>
      <c r="E45" s="31">
        <v>87.58</v>
      </c>
      <c r="F45" s="31">
        <f t="shared" si="0"/>
        <v>-87.58</v>
      </c>
      <c r="G45" s="27"/>
    </row>
    <row r="46" spans="1:7" ht="22.5" customHeight="1">
      <c r="A46" s="34" t="s">
        <v>89</v>
      </c>
      <c r="B46" s="30" t="s">
        <v>31</v>
      </c>
      <c r="C46" s="30" t="s">
        <v>90</v>
      </c>
      <c r="D46" s="31">
        <v>0</v>
      </c>
      <c r="E46" s="31">
        <v>87.58</v>
      </c>
      <c r="F46" s="31">
        <f t="shared" si="0"/>
        <v>-87.58</v>
      </c>
      <c r="G46" s="27"/>
    </row>
    <row r="47" spans="1:7" ht="22.5" customHeight="1">
      <c r="A47" s="34" t="s">
        <v>91</v>
      </c>
      <c r="B47" s="30" t="s">
        <v>31</v>
      </c>
      <c r="C47" s="30" t="s">
        <v>92</v>
      </c>
      <c r="D47" s="31">
        <v>20637500</v>
      </c>
      <c r="E47" s="31">
        <v>-8199.48</v>
      </c>
      <c r="F47" s="31">
        <f t="shared" si="0"/>
        <v>20645699.48</v>
      </c>
      <c r="G47" s="27"/>
    </row>
    <row r="48" spans="1:7" ht="22.5" customHeight="1">
      <c r="A48" s="34" t="s">
        <v>91</v>
      </c>
      <c r="B48" s="30" t="s">
        <v>31</v>
      </c>
      <c r="C48" s="30" t="s">
        <v>93</v>
      </c>
      <c r="D48" s="31">
        <v>20637500</v>
      </c>
      <c r="E48" s="31">
        <v>-8199.48</v>
      </c>
      <c r="F48" s="31">
        <f t="shared" si="0"/>
        <v>20645699.48</v>
      </c>
      <c r="G48" s="27"/>
    </row>
    <row r="49" spans="1:7" ht="22.5" customHeight="1">
      <c r="A49" s="34" t="s">
        <v>94</v>
      </c>
      <c r="B49" s="30" t="s">
        <v>31</v>
      </c>
      <c r="C49" s="30" t="s">
        <v>95</v>
      </c>
      <c r="D49" s="31">
        <v>3897100</v>
      </c>
      <c r="E49" s="31">
        <v>290799.35999999999</v>
      </c>
      <c r="F49" s="31">
        <f t="shared" si="0"/>
        <v>3606300.64</v>
      </c>
      <c r="G49" s="27"/>
    </row>
    <row r="50" spans="1:7" ht="22.5" customHeight="1">
      <c r="A50" s="34" t="s">
        <v>96</v>
      </c>
      <c r="B50" s="30" t="s">
        <v>31</v>
      </c>
      <c r="C50" s="30" t="s">
        <v>97</v>
      </c>
      <c r="D50" s="31">
        <v>3897100</v>
      </c>
      <c r="E50" s="31">
        <v>290799.35999999999</v>
      </c>
      <c r="F50" s="31">
        <f t="shared" ref="F50:F81" si="1">D50-E50</f>
        <v>3606300.64</v>
      </c>
      <c r="G50" s="27"/>
    </row>
    <row r="51" spans="1:7" ht="22.5" customHeight="1">
      <c r="A51" s="34" t="s">
        <v>98</v>
      </c>
      <c r="B51" s="30" t="s">
        <v>31</v>
      </c>
      <c r="C51" s="30" t="s">
        <v>99</v>
      </c>
      <c r="D51" s="31">
        <v>33594800</v>
      </c>
      <c r="E51" s="31">
        <v>977169.71</v>
      </c>
      <c r="F51" s="31">
        <f t="shared" si="1"/>
        <v>32617630.289999999</v>
      </c>
      <c r="G51" s="27"/>
    </row>
    <row r="52" spans="1:7" ht="22.5" customHeight="1">
      <c r="A52" s="34" t="s">
        <v>100</v>
      </c>
      <c r="B52" s="30" t="s">
        <v>31</v>
      </c>
      <c r="C52" s="30" t="s">
        <v>101</v>
      </c>
      <c r="D52" s="31">
        <v>33594800</v>
      </c>
      <c r="E52" s="31">
        <v>977169.71</v>
      </c>
      <c r="F52" s="31">
        <f t="shared" si="1"/>
        <v>32617630.289999999</v>
      </c>
      <c r="G52" s="27"/>
    </row>
    <row r="53" spans="1:7" ht="22.5" customHeight="1">
      <c r="A53" s="34" t="s">
        <v>102</v>
      </c>
      <c r="B53" s="30" t="s">
        <v>31</v>
      </c>
      <c r="C53" s="30" t="s">
        <v>103</v>
      </c>
      <c r="D53" s="31">
        <v>7964200</v>
      </c>
      <c r="E53" s="31">
        <v>0</v>
      </c>
      <c r="F53" s="31">
        <f t="shared" si="1"/>
        <v>7964200</v>
      </c>
      <c r="G53" s="27"/>
    </row>
    <row r="54" spans="1:7" ht="22.5" customHeight="1">
      <c r="A54" s="34" t="s">
        <v>104</v>
      </c>
      <c r="B54" s="30" t="s">
        <v>31</v>
      </c>
      <c r="C54" s="30" t="s">
        <v>105</v>
      </c>
      <c r="D54" s="31">
        <v>25630600</v>
      </c>
      <c r="E54" s="31">
        <v>977169.71</v>
      </c>
      <c r="F54" s="31">
        <f t="shared" si="1"/>
        <v>24653430.289999999</v>
      </c>
      <c r="G54" s="27"/>
    </row>
    <row r="55" spans="1:7" ht="22.5" customHeight="1">
      <c r="A55" s="34" t="s">
        <v>106</v>
      </c>
      <c r="B55" s="30" t="s">
        <v>31</v>
      </c>
      <c r="C55" s="30" t="s">
        <v>107</v>
      </c>
      <c r="D55" s="31">
        <v>13348900</v>
      </c>
      <c r="E55" s="31">
        <v>1931699.51</v>
      </c>
      <c r="F55" s="31">
        <f t="shared" si="1"/>
        <v>11417200.49</v>
      </c>
      <c r="G55" s="27"/>
    </row>
    <row r="56" spans="1:7" ht="22.5" customHeight="1">
      <c r="A56" s="34" t="s">
        <v>108</v>
      </c>
      <c r="B56" s="30" t="s">
        <v>31</v>
      </c>
      <c r="C56" s="30" t="s">
        <v>109</v>
      </c>
      <c r="D56" s="31">
        <v>11441200</v>
      </c>
      <c r="E56" s="31">
        <v>1750086.71</v>
      </c>
      <c r="F56" s="31">
        <f t="shared" si="1"/>
        <v>9691113.2899999991</v>
      </c>
      <c r="G56" s="27"/>
    </row>
    <row r="57" spans="1:7" ht="22.5" customHeight="1">
      <c r="A57" s="34" t="s">
        <v>110</v>
      </c>
      <c r="B57" s="30" t="s">
        <v>31</v>
      </c>
      <c r="C57" s="30" t="s">
        <v>111</v>
      </c>
      <c r="D57" s="31">
        <v>11441200</v>
      </c>
      <c r="E57" s="31">
        <v>1750086.71</v>
      </c>
      <c r="F57" s="31">
        <f t="shared" si="1"/>
        <v>9691113.2899999991</v>
      </c>
      <c r="G57" s="27"/>
    </row>
    <row r="58" spans="1:7" ht="22.5" customHeight="1">
      <c r="A58" s="34" t="s">
        <v>112</v>
      </c>
      <c r="B58" s="30" t="s">
        <v>31</v>
      </c>
      <c r="C58" s="30" t="s">
        <v>113</v>
      </c>
      <c r="D58" s="31">
        <v>89300</v>
      </c>
      <c r="E58" s="31">
        <v>11925</v>
      </c>
      <c r="F58" s="31">
        <f t="shared" si="1"/>
        <v>77375</v>
      </c>
      <c r="G58" s="27"/>
    </row>
    <row r="59" spans="1:7" ht="22.5" customHeight="1">
      <c r="A59" s="34" t="s">
        <v>114</v>
      </c>
      <c r="B59" s="30" t="s">
        <v>31</v>
      </c>
      <c r="C59" s="30" t="s">
        <v>115</v>
      </c>
      <c r="D59" s="31">
        <v>1818400</v>
      </c>
      <c r="E59" s="31">
        <v>169687.8</v>
      </c>
      <c r="F59" s="31">
        <f t="shared" si="1"/>
        <v>1648712.2</v>
      </c>
      <c r="G59" s="27"/>
    </row>
    <row r="60" spans="1:7" ht="22.5" customHeight="1">
      <c r="A60" s="34" t="s">
        <v>116</v>
      </c>
      <c r="B60" s="30" t="s">
        <v>31</v>
      </c>
      <c r="C60" s="30" t="s">
        <v>117</v>
      </c>
      <c r="D60" s="31">
        <v>1043500</v>
      </c>
      <c r="E60" s="31">
        <v>96367.5</v>
      </c>
      <c r="F60" s="31">
        <f t="shared" si="1"/>
        <v>947132.5</v>
      </c>
      <c r="G60" s="27"/>
    </row>
    <row r="61" spans="1:7" ht="22.5" customHeight="1">
      <c r="A61" s="34" t="s">
        <v>118</v>
      </c>
      <c r="B61" s="30" t="s">
        <v>31</v>
      </c>
      <c r="C61" s="30" t="s">
        <v>119</v>
      </c>
      <c r="D61" s="31">
        <v>137300</v>
      </c>
      <c r="E61" s="31">
        <v>21195</v>
      </c>
      <c r="F61" s="31">
        <f t="shared" si="1"/>
        <v>116105</v>
      </c>
      <c r="G61" s="27"/>
    </row>
    <row r="62" spans="1:7" ht="22.5" customHeight="1">
      <c r="A62" s="34" t="s">
        <v>120</v>
      </c>
      <c r="B62" s="30" t="s">
        <v>31</v>
      </c>
      <c r="C62" s="30" t="s">
        <v>121</v>
      </c>
      <c r="D62" s="31">
        <v>365000</v>
      </c>
      <c r="E62" s="31">
        <v>28800</v>
      </c>
      <c r="F62" s="31">
        <f t="shared" si="1"/>
        <v>336200</v>
      </c>
      <c r="G62" s="27"/>
    </row>
    <row r="63" spans="1:7" ht="22.5" customHeight="1">
      <c r="A63" s="34" t="s">
        <v>122</v>
      </c>
      <c r="B63" s="30" t="s">
        <v>31</v>
      </c>
      <c r="C63" s="30" t="s">
        <v>123</v>
      </c>
      <c r="D63" s="31">
        <v>365000</v>
      </c>
      <c r="E63" s="31">
        <v>28800</v>
      </c>
      <c r="F63" s="31">
        <f t="shared" si="1"/>
        <v>336200</v>
      </c>
      <c r="G63" s="27"/>
    </row>
    <row r="64" spans="1:7" ht="22.5" customHeight="1">
      <c r="A64" s="34" t="s">
        <v>124</v>
      </c>
      <c r="B64" s="30" t="s">
        <v>31</v>
      </c>
      <c r="C64" s="30" t="s">
        <v>125</v>
      </c>
      <c r="D64" s="31">
        <v>25000</v>
      </c>
      <c r="E64" s="31">
        <v>0</v>
      </c>
      <c r="F64" s="31">
        <f t="shared" si="1"/>
        <v>25000</v>
      </c>
      <c r="G64" s="27"/>
    </row>
    <row r="65" spans="1:7" ht="22.5" customHeight="1">
      <c r="A65" s="34" t="s">
        <v>126</v>
      </c>
      <c r="B65" s="30" t="s">
        <v>31</v>
      </c>
      <c r="C65" s="30" t="s">
        <v>127</v>
      </c>
      <c r="D65" s="31">
        <v>132800</v>
      </c>
      <c r="E65" s="31">
        <v>9825.2999999999993</v>
      </c>
      <c r="F65" s="31">
        <f t="shared" si="1"/>
        <v>122974.7</v>
      </c>
      <c r="G65" s="27"/>
    </row>
    <row r="66" spans="1:7" ht="22.5" customHeight="1">
      <c r="A66" s="34" t="s">
        <v>128</v>
      </c>
      <c r="B66" s="30" t="s">
        <v>31</v>
      </c>
      <c r="C66" s="30" t="s">
        <v>129</v>
      </c>
      <c r="D66" s="31">
        <v>114800</v>
      </c>
      <c r="E66" s="31">
        <v>13500</v>
      </c>
      <c r="F66" s="31">
        <f t="shared" si="1"/>
        <v>101300</v>
      </c>
      <c r="G66" s="27"/>
    </row>
    <row r="67" spans="1:7" ht="22.5" customHeight="1">
      <c r="A67" s="34" t="s">
        <v>130</v>
      </c>
      <c r="B67" s="30" t="s">
        <v>31</v>
      </c>
      <c r="C67" s="30" t="s">
        <v>131</v>
      </c>
      <c r="D67" s="31">
        <v>17728300</v>
      </c>
      <c r="E67" s="31">
        <v>3581728.17</v>
      </c>
      <c r="F67" s="31">
        <f t="shared" si="1"/>
        <v>14146571.83</v>
      </c>
      <c r="G67" s="27"/>
    </row>
    <row r="68" spans="1:7" ht="22.5" customHeight="1">
      <c r="A68" s="34" t="s">
        <v>132</v>
      </c>
      <c r="B68" s="30" t="s">
        <v>31</v>
      </c>
      <c r="C68" s="30" t="s">
        <v>133</v>
      </c>
      <c r="D68" s="31">
        <v>5000</v>
      </c>
      <c r="E68" s="31">
        <v>0</v>
      </c>
      <c r="F68" s="31">
        <f t="shared" si="1"/>
        <v>5000</v>
      </c>
      <c r="G68" s="27"/>
    </row>
    <row r="69" spans="1:7" ht="22.5" customHeight="1">
      <c r="A69" s="34" t="s">
        <v>134</v>
      </c>
      <c r="B69" s="30" t="s">
        <v>31</v>
      </c>
      <c r="C69" s="30" t="s">
        <v>135</v>
      </c>
      <c r="D69" s="31">
        <v>5000</v>
      </c>
      <c r="E69" s="31">
        <v>0</v>
      </c>
      <c r="F69" s="31">
        <f t="shared" si="1"/>
        <v>5000</v>
      </c>
      <c r="G69" s="27"/>
    </row>
    <row r="70" spans="1:7" ht="22.5" customHeight="1">
      <c r="A70" s="34" t="s">
        <v>136</v>
      </c>
      <c r="B70" s="30" t="s">
        <v>31</v>
      </c>
      <c r="C70" s="30" t="s">
        <v>137</v>
      </c>
      <c r="D70" s="31">
        <v>15736100</v>
      </c>
      <c r="E70" s="31">
        <v>3139395.85</v>
      </c>
      <c r="F70" s="31">
        <f t="shared" si="1"/>
        <v>12596704.15</v>
      </c>
      <c r="G70" s="27"/>
    </row>
    <row r="71" spans="1:7" ht="22.5" customHeight="1">
      <c r="A71" s="34" t="s">
        <v>138</v>
      </c>
      <c r="B71" s="30" t="s">
        <v>31</v>
      </c>
      <c r="C71" s="30" t="s">
        <v>139</v>
      </c>
      <c r="D71" s="31">
        <v>13068400</v>
      </c>
      <c r="E71" s="31">
        <v>2727743.17</v>
      </c>
      <c r="F71" s="31">
        <f t="shared" si="1"/>
        <v>10340656.83</v>
      </c>
      <c r="G71" s="27"/>
    </row>
    <row r="72" spans="1:7" ht="22.5" customHeight="1">
      <c r="A72" s="34" t="s">
        <v>140</v>
      </c>
      <c r="B72" s="30" t="s">
        <v>31</v>
      </c>
      <c r="C72" s="30" t="s">
        <v>141</v>
      </c>
      <c r="D72" s="31">
        <v>13068400</v>
      </c>
      <c r="E72" s="31">
        <v>2727743.17</v>
      </c>
      <c r="F72" s="31">
        <f t="shared" si="1"/>
        <v>10340656.83</v>
      </c>
      <c r="G72" s="27"/>
    </row>
    <row r="73" spans="1:7" ht="22.5" customHeight="1">
      <c r="A73" s="34" t="s">
        <v>142</v>
      </c>
      <c r="B73" s="30" t="s">
        <v>31</v>
      </c>
      <c r="C73" s="30" t="s">
        <v>143</v>
      </c>
      <c r="D73" s="31">
        <v>0</v>
      </c>
      <c r="E73" s="31">
        <v>20386.02</v>
      </c>
      <c r="F73" s="31">
        <f t="shared" si="1"/>
        <v>-20386.02</v>
      </c>
      <c r="G73" s="27"/>
    </row>
    <row r="74" spans="1:7" ht="22.5" customHeight="1">
      <c r="A74" s="34" t="s">
        <v>144</v>
      </c>
      <c r="B74" s="30" t="s">
        <v>31</v>
      </c>
      <c r="C74" s="30" t="s">
        <v>145</v>
      </c>
      <c r="D74" s="31">
        <v>0</v>
      </c>
      <c r="E74" s="31">
        <v>20386.02</v>
      </c>
      <c r="F74" s="31">
        <f t="shared" si="1"/>
        <v>-20386.02</v>
      </c>
      <c r="G74" s="27"/>
    </row>
    <row r="75" spans="1:7" ht="22.5" customHeight="1">
      <c r="A75" s="34" t="s">
        <v>146</v>
      </c>
      <c r="B75" s="30" t="s">
        <v>31</v>
      </c>
      <c r="C75" s="30" t="s">
        <v>147</v>
      </c>
      <c r="D75" s="31">
        <v>2667700</v>
      </c>
      <c r="E75" s="31">
        <v>391266.66</v>
      </c>
      <c r="F75" s="31">
        <f t="shared" si="1"/>
        <v>2276433.34</v>
      </c>
      <c r="G75" s="27"/>
    </row>
    <row r="76" spans="1:7" ht="22.5" customHeight="1">
      <c r="A76" s="34" t="s">
        <v>148</v>
      </c>
      <c r="B76" s="30" t="s">
        <v>31</v>
      </c>
      <c r="C76" s="30" t="s">
        <v>149</v>
      </c>
      <c r="D76" s="31">
        <v>2667700</v>
      </c>
      <c r="E76" s="31">
        <v>391266.66</v>
      </c>
      <c r="F76" s="31">
        <f t="shared" si="1"/>
        <v>2276433.34</v>
      </c>
      <c r="G76" s="27"/>
    </row>
    <row r="77" spans="1:7" ht="22.5" customHeight="1">
      <c r="A77" s="34" t="s">
        <v>150</v>
      </c>
      <c r="B77" s="30" t="s">
        <v>31</v>
      </c>
      <c r="C77" s="30" t="s">
        <v>151</v>
      </c>
      <c r="D77" s="31">
        <v>1987200</v>
      </c>
      <c r="E77" s="31">
        <v>442332.32</v>
      </c>
      <c r="F77" s="31">
        <f t="shared" si="1"/>
        <v>1544867.68</v>
      </c>
      <c r="G77" s="27"/>
    </row>
    <row r="78" spans="1:7" ht="22.5" customHeight="1">
      <c r="A78" s="34" t="s">
        <v>152</v>
      </c>
      <c r="B78" s="30" t="s">
        <v>31</v>
      </c>
      <c r="C78" s="30" t="s">
        <v>153</v>
      </c>
      <c r="D78" s="31">
        <v>220500</v>
      </c>
      <c r="E78" s="31">
        <v>30087.27</v>
      </c>
      <c r="F78" s="31">
        <f t="shared" si="1"/>
        <v>190412.73</v>
      </c>
      <c r="G78" s="27"/>
    </row>
    <row r="79" spans="1:7" ht="22.5" customHeight="1">
      <c r="A79" s="34" t="s">
        <v>154</v>
      </c>
      <c r="B79" s="30" t="s">
        <v>31</v>
      </c>
      <c r="C79" s="30" t="s">
        <v>155</v>
      </c>
      <c r="D79" s="31">
        <v>220500</v>
      </c>
      <c r="E79" s="31">
        <v>30087.27</v>
      </c>
      <c r="F79" s="31">
        <f t="shared" si="1"/>
        <v>190412.73</v>
      </c>
      <c r="G79" s="27"/>
    </row>
    <row r="80" spans="1:7" ht="22.5" customHeight="1">
      <c r="A80" s="34" t="s">
        <v>156</v>
      </c>
      <c r="B80" s="30" t="s">
        <v>31</v>
      </c>
      <c r="C80" s="30" t="s">
        <v>157</v>
      </c>
      <c r="D80" s="31">
        <v>1766700</v>
      </c>
      <c r="E80" s="31">
        <v>412245.05</v>
      </c>
      <c r="F80" s="31">
        <f t="shared" si="1"/>
        <v>1354454.95</v>
      </c>
      <c r="G80" s="27"/>
    </row>
    <row r="81" spans="1:7" ht="22.5" customHeight="1">
      <c r="A81" s="34" t="s">
        <v>158</v>
      </c>
      <c r="B81" s="30" t="s">
        <v>31</v>
      </c>
      <c r="C81" s="30" t="s">
        <v>159</v>
      </c>
      <c r="D81" s="31">
        <v>1766700</v>
      </c>
      <c r="E81" s="31">
        <v>412245.05</v>
      </c>
      <c r="F81" s="31">
        <f t="shared" si="1"/>
        <v>1354454.95</v>
      </c>
      <c r="G81" s="27"/>
    </row>
    <row r="82" spans="1:7" ht="22.5" customHeight="1">
      <c r="A82" s="34" t="s">
        <v>160</v>
      </c>
      <c r="B82" s="30" t="s">
        <v>31</v>
      </c>
      <c r="C82" s="30" t="s">
        <v>161</v>
      </c>
      <c r="D82" s="31">
        <v>2313000</v>
      </c>
      <c r="E82" s="31">
        <v>11319661.039999999</v>
      </c>
      <c r="F82" s="31">
        <f t="shared" ref="F82:F113" si="2">D82-E82</f>
        <v>-9006661.0399999991</v>
      </c>
      <c r="G82" s="27"/>
    </row>
    <row r="83" spans="1:7" ht="22.5" customHeight="1">
      <c r="A83" s="34" t="s">
        <v>162</v>
      </c>
      <c r="B83" s="30" t="s">
        <v>31</v>
      </c>
      <c r="C83" s="30" t="s">
        <v>163</v>
      </c>
      <c r="D83" s="31">
        <v>2313000</v>
      </c>
      <c r="E83" s="31">
        <v>11319661.039999999</v>
      </c>
      <c r="F83" s="31">
        <f t="shared" si="2"/>
        <v>-9006661.0399999991</v>
      </c>
      <c r="G83" s="27"/>
    </row>
    <row r="84" spans="1:7" ht="22.5" customHeight="1">
      <c r="A84" s="34" t="s">
        <v>164</v>
      </c>
      <c r="B84" s="30" t="s">
        <v>31</v>
      </c>
      <c r="C84" s="30" t="s">
        <v>165</v>
      </c>
      <c r="D84" s="31">
        <v>1206000</v>
      </c>
      <c r="E84" s="31">
        <v>6514468.9400000004</v>
      </c>
      <c r="F84" s="31">
        <f t="shared" si="2"/>
        <v>-5308468.9400000004</v>
      </c>
      <c r="G84" s="27"/>
    </row>
    <row r="85" spans="1:7" ht="22.5" customHeight="1">
      <c r="A85" s="34" t="s">
        <v>166</v>
      </c>
      <c r="B85" s="30" t="s">
        <v>31</v>
      </c>
      <c r="C85" s="30" t="s">
        <v>167</v>
      </c>
      <c r="D85" s="31">
        <v>1107000</v>
      </c>
      <c r="E85" s="31">
        <v>762090.07</v>
      </c>
      <c r="F85" s="31">
        <f t="shared" si="2"/>
        <v>344909.93000000005</v>
      </c>
      <c r="G85" s="27"/>
    </row>
    <row r="86" spans="1:7" ht="22.5" customHeight="1">
      <c r="A86" s="34" t="s">
        <v>168</v>
      </c>
      <c r="B86" s="30" t="s">
        <v>31</v>
      </c>
      <c r="C86" s="30" t="s">
        <v>169</v>
      </c>
      <c r="D86" s="31">
        <v>0</v>
      </c>
      <c r="E86" s="31">
        <v>4043102.03</v>
      </c>
      <c r="F86" s="31">
        <f t="shared" si="2"/>
        <v>-4043102.03</v>
      </c>
      <c r="G86" s="27"/>
    </row>
    <row r="87" spans="1:7" ht="22.5" customHeight="1">
      <c r="A87" s="34" t="s">
        <v>170</v>
      </c>
      <c r="B87" s="30" t="s">
        <v>31</v>
      </c>
      <c r="C87" s="30" t="s">
        <v>171</v>
      </c>
      <c r="D87" s="31">
        <v>0</v>
      </c>
      <c r="E87" s="31">
        <v>4040901.83</v>
      </c>
      <c r="F87" s="31">
        <f t="shared" si="2"/>
        <v>-4040901.83</v>
      </c>
      <c r="G87" s="27"/>
    </row>
    <row r="88" spans="1:7" ht="22.5" customHeight="1">
      <c r="A88" s="34" t="s">
        <v>172</v>
      </c>
      <c r="B88" s="30" t="s">
        <v>31</v>
      </c>
      <c r="C88" s="30" t="s">
        <v>173</v>
      </c>
      <c r="D88" s="31">
        <v>0</v>
      </c>
      <c r="E88" s="31">
        <v>2200.1999999999998</v>
      </c>
      <c r="F88" s="31">
        <f t="shared" si="2"/>
        <v>-2200.1999999999998</v>
      </c>
      <c r="G88" s="27"/>
    </row>
    <row r="89" spans="1:7" ht="22.5" customHeight="1">
      <c r="A89" s="34" t="s">
        <v>174</v>
      </c>
      <c r="B89" s="30" t="s">
        <v>31</v>
      </c>
      <c r="C89" s="30" t="s">
        <v>175</v>
      </c>
      <c r="D89" s="31">
        <v>11300</v>
      </c>
      <c r="E89" s="31">
        <v>51872.04</v>
      </c>
      <c r="F89" s="31">
        <f t="shared" si="2"/>
        <v>-40572.04</v>
      </c>
      <c r="G89" s="27"/>
    </row>
    <row r="90" spans="1:7" ht="22.5" customHeight="1">
      <c r="A90" s="34" t="s">
        <v>176</v>
      </c>
      <c r="B90" s="30" t="s">
        <v>31</v>
      </c>
      <c r="C90" s="30" t="s">
        <v>177</v>
      </c>
      <c r="D90" s="31">
        <v>11300</v>
      </c>
      <c r="E90" s="31">
        <v>51872.04</v>
      </c>
      <c r="F90" s="31">
        <f t="shared" si="2"/>
        <v>-40572.04</v>
      </c>
      <c r="G90" s="27"/>
    </row>
    <row r="91" spans="1:7" ht="22.5" customHeight="1">
      <c r="A91" s="34" t="s">
        <v>178</v>
      </c>
      <c r="B91" s="30" t="s">
        <v>31</v>
      </c>
      <c r="C91" s="30" t="s">
        <v>179</v>
      </c>
      <c r="D91" s="31">
        <v>11300</v>
      </c>
      <c r="E91" s="31">
        <v>0</v>
      </c>
      <c r="F91" s="31">
        <f t="shared" si="2"/>
        <v>11300</v>
      </c>
      <c r="G91" s="27"/>
    </row>
    <row r="92" spans="1:7" ht="22.5" customHeight="1">
      <c r="A92" s="34" t="s">
        <v>180</v>
      </c>
      <c r="B92" s="30" t="s">
        <v>31</v>
      </c>
      <c r="C92" s="30" t="s">
        <v>181</v>
      </c>
      <c r="D92" s="31">
        <v>11300</v>
      </c>
      <c r="E92" s="31">
        <v>0</v>
      </c>
      <c r="F92" s="31">
        <f t="shared" si="2"/>
        <v>11300</v>
      </c>
      <c r="G92" s="27"/>
    </row>
    <row r="93" spans="1:7" ht="22.5" customHeight="1">
      <c r="A93" s="34" t="s">
        <v>182</v>
      </c>
      <c r="B93" s="30" t="s">
        <v>31</v>
      </c>
      <c r="C93" s="30" t="s">
        <v>183</v>
      </c>
      <c r="D93" s="31">
        <v>0</v>
      </c>
      <c r="E93" s="31">
        <v>51872.04</v>
      </c>
      <c r="F93" s="31">
        <f t="shared" si="2"/>
        <v>-51872.04</v>
      </c>
      <c r="G93" s="27"/>
    </row>
    <row r="94" spans="1:7" ht="22.5" customHeight="1">
      <c r="A94" s="34" t="s">
        <v>184</v>
      </c>
      <c r="B94" s="30" t="s">
        <v>31</v>
      </c>
      <c r="C94" s="30" t="s">
        <v>185</v>
      </c>
      <c r="D94" s="31">
        <v>0</v>
      </c>
      <c r="E94" s="31">
        <v>51872.04</v>
      </c>
      <c r="F94" s="31">
        <f t="shared" si="2"/>
        <v>-51872.04</v>
      </c>
      <c r="G94" s="27"/>
    </row>
    <row r="95" spans="1:7" ht="22.5" customHeight="1">
      <c r="A95" s="34" t="s">
        <v>186</v>
      </c>
      <c r="B95" s="30" t="s">
        <v>31</v>
      </c>
      <c r="C95" s="30" t="s">
        <v>187</v>
      </c>
      <c r="D95" s="31">
        <v>0</v>
      </c>
      <c r="E95" s="31">
        <v>264462.56</v>
      </c>
      <c r="F95" s="31">
        <f t="shared" si="2"/>
        <v>-264462.56</v>
      </c>
      <c r="G95" s="27"/>
    </row>
    <row r="96" spans="1:7" ht="22.5" customHeight="1">
      <c r="A96" s="34" t="s">
        <v>188</v>
      </c>
      <c r="B96" s="30" t="s">
        <v>31</v>
      </c>
      <c r="C96" s="30" t="s">
        <v>189</v>
      </c>
      <c r="D96" s="31">
        <v>0</v>
      </c>
      <c r="E96" s="31">
        <v>37346</v>
      </c>
      <c r="F96" s="31">
        <f t="shared" si="2"/>
        <v>-37346</v>
      </c>
      <c r="G96" s="27"/>
    </row>
    <row r="97" spans="1:7" ht="22.5" customHeight="1">
      <c r="A97" s="34" t="s">
        <v>190</v>
      </c>
      <c r="B97" s="30" t="s">
        <v>31</v>
      </c>
      <c r="C97" s="30" t="s">
        <v>191</v>
      </c>
      <c r="D97" s="31">
        <v>0</v>
      </c>
      <c r="E97" s="31">
        <v>37346</v>
      </c>
      <c r="F97" s="31">
        <f t="shared" si="2"/>
        <v>-37346</v>
      </c>
      <c r="G97" s="27"/>
    </row>
    <row r="98" spans="1:7" ht="22.5" customHeight="1">
      <c r="A98" s="34" t="s">
        <v>192</v>
      </c>
      <c r="B98" s="30" t="s">
        <v>31</v>
      </c>
      <c r="C98" s="30" t="s">
        <v>193</v>
      </c>
      <c r="D98" s="31">
        <v>0</v>
      </c>
      <c r="E98" s="31">
        <v>37346</v>
      </c>
      <c r="F98" s="31">
        <f t="shared" si="2"/>
        <v>-37346</v>
      </c>
      <c r="G98" s="27"/>
    </row>
    <row r="99" spans="1:7" ht="22.5" customHeight="1">
      <c r="A99" s="34" t="s">
        <v>194</v>
      </c>
      <c r="B99" s="30" t="s">
        <v>31</v>
      </c>
      <c r="C99" s="30" t="s">
        <v>195</v>
      </c>
      <c r="D99" s="31">
        <v>0</v>
      </c>
      <c r="E99" s="31">
        <v>52829</v>
      </c>
      <c r="F99" s="31">
        <f t="shared" si="2"/>
        <v>-52829</v>
      </c>
      <c r="G99" s="27"/>
    </row>
    <row r="100" spans="1:7" ht="22.5" customHeight="1">
      <c r="A100" s="34" t="s">
        <v>196</v>
      </c>
      <c r="B100" s="30" t="s">
        <v>31</v>
      </c>
      <c r="C100" s="30" t="s">
        <v>197</v>
      </c>
      <c r="D100" s="31">
        <v>0</v>
      </c>
      <c r="E100" s="31">
        <v>52829</v>
      </c>
      <c r="F100" s="31">
        <f t="shared" si="2"/>
        <v>-52829</v>
      </c>
      <c r="G100" s="27"/>
    </row>
    <row r="101" spans="1:7" ht="22.5" customHeight="1">
      <c r="A101" s="34" t="s">
        <v>198</v>
      </c>
      <c r="B101" s="30" t="s">
        <v>31</v>
      </c>
      <c r="C101" s="30" t="s">
        <v>199</v>
      </c>
      <c r="D101" s="31">
        <v>0</v>
      </c>
      <c r="E101" s="31">
        <v>52829</v>
      </c>
      <c r="F101" s="31">
        <f t="shared" si="2"/>
        <v>-52829</v>
      </c>
      <c r="G101" s="27"/>
    </row>
    <row r="102" spans="1:7" ht="22.5" customHeight="1">
      <c r="A102" s="34" t="s">
        <v>200</v>
      </c>
      <c r="B102" s="30" t="s">
        <v>31</v>
      </c>
      <c r="C102" s="30" t="s">
        <v>201</v>
      </c>
      <c r="D102" s="31">
        <v>0</v>
      </c>
      <c r="E102" s="31">
        <v>174287.56</v>
      </c>
      <c r="F102" s="31">
        <f t="shared" si="2"/>
        <v>-174287.56</v>
      </c>
      <c r="G102" s="27"/>
    </row>
    <row r="103" spans="1:7" ht="22.5" customHeight="1">
      <c r="A103" s="34" t="s">
        <v>202</v>
      </c>
      <c r="B103" s="30" t="s">
        <v>31</v>
      </c>
      <c r="C103" s="30" t="s">
        <v>203</v>
      </c>
      <c r="D103" s="31">
        <v>0</v>
      </c>
      <c r="E103" s="31">
        <v>174287.56</v>
      </c>
      <c r="F103" s="31">
        <f t="shared" si="2"/>
        <v>-174287.56</v>
      </c>
      <c r="G103" s="27"/>
    </row>
    <row r="104" spans="1:7" ht="22.5" customHeight="1">
      <c r="A104" s="34" t="s">
        <v>204</v>
      </c>
      <c r="B104" s="30" t="s">
        <v>31</v>
      </c>
      <c r="C104" s="30" t="s">
        <v>205</v>
      </c>
      <c r="D104" s="31">
        <v>0</v>
      </c>
      <c r="E104" s="31">
        <v>174287.56</v>
      </c>
      <c r="F104" s="31">
        <f t="shared" si="2"/>
        <v>-174287.56</v>
      </c>
      <c r="G104" s="27"/>
    </row>
    <row r="105" spans="1:7" ht="22.5" customHeight="1">
      <c r="A105" s="34" t="s">
        <v>206</v>
      </c>
      <c r="B105" s="30" t="s">
        <v>31</v>
      </c>
      <c r="C105" s="30" t="s">
        <v>207</v>
      </c>
      <c r="D105" s="31">
        <v>374800</v>
      </c>
      <c r="E105" s="31">
        <v>99004.05</v>
      </c>
      <c r="F105" s="31">
        <f t="shared" si="2"/>
        <v>275795.95</v>
      </c>
      <c r="G105" s="27"/>
    </row>
    <row r="106" spans="1:7" ht="22.5" customHeight="1">
      <c r="A106" s="34" t="s">
        <v>208</v>
      </c>
      <c r="B106" s="30" t="s">
        <v>31</v>
      </c>
      <c r="C106" s="30" t="s">
        <v>209</v>
      </c>
      <c r="D106" s="31">
        <v>374800</v>
      </c>
      <c r="E106" s="31">
        <v>49978.02</v>
      </c>
      <c r="F106" s="31">
        <f t="shared" si="2"/>
        <v>324821.98</v>
      </c>
      <c r="G106" s="27"/>
    </row>
    <row r="107" spans="1:7" ht="22.5" customHeight="1">
      <c r="A107" s="34" t="s">
        <v>210</v>
      </c>
      <c r="B107" s="30" t="s">
        <v>31</v>
      </c>
      <c r="C107" s="30" t="s">
        <v>211</v>
      </c>
      <c r="D107" s="31">
        <v>12600</v>
      </c>
      <c r="E107" s="31">
        <v>0</v>
      </c>
      <c r="F107" s="31">
        <f t="shared" si="2"/>
        <v>12600</v>
      </c>
      <c r="G107" s="27"/>
    </row>
    <row r="108" spans="1:7" ht="22.5" customHeight="1">
      <c r="A108" s="34" t="s">
        <v>212</v>
      </c>
      <c r="B108" s="30" t="s">
        <v>31</v>
      </c>
      <c r="C108" s="30" t="s">
        <v>213</v>
      </c>
      <c r="D108" s="31">
        <v>12600</v>
      </c>
      <c r="E108" s="31">
        <v>0</v>
      </c>
      <c r="F108" s="31">
        <f t="shared" si="2"/>
        <v>12600</v>
      </c>
      <c r="G108" s="27"/>
    </row>
    <row r="109" spans="1:7" ht="22.5" customHeight="1">
      <c r="A109" s="34" t="s">
        <v>214</v>
      </c>
      <c r="B109" s="30" t="s">
        <v>31</v>
      </c>
      <c r="C109" s="30" t="s">
        <v>215</v>
      </c>
      <c r="D109" s="31">
        <v>58300</v>
      </c>
      <c r="E109" s="31">
        <v>6000</v>
      </c>
      <c r="F109" s="31">
        <f t="shared" si="2"/>
        <v>52300</v>
      </c>
      <c r="G109" s="27"/>
    </row>
    <row r="110" spans="1:7" ht="22.5" customHeight="1">
      <c r="A110" s="34" t="s">
        <v>216</v>
      </c>
      <c r="B110" s="30" t="s">
        <v>31</v>
      </c>
      <c r="C110" s="30" t="s">
        <v>217</v>
      </c>
      <c r="D110" s="31">
        <v>58300</v>
      </c>
      <c r="E110" s="31">
        <v>6000</v>
      </c>
      <c r="F110" s="31">
        <f t="shared" si="2"/>
        <v>52300</v>
      </c>
      <c r="G110" s="27"/>
    </row>
    <row r="111" spans="1:7" ht="22.5" customHeight="1">
      <c r="A111" s="34" t="s">
        <v>218</v>
      </c>
      <c r="B111" s="30" t="s">
        <v>31</v>
      </c>
      <c r="C111" s="30" t="s">
        <v>219</v>
      </c>
      <c r="D111" s="31">
        <v>31300</v>
      </c>
      <c r="E111" s="31">
        <v>0</v>
      </c>
      <c r="F111" s="31">
        <f t="shared" si="2"/>
        <v>31300</v>
      </c>
      <c r="G111" s="27"/>
    </row>
    <row r="112" spans="1:7" ht="22.5" customHeight="1">
      <c r="A112" s="34" t="s">
        <v>220</v>
      </c>
      <c r="B112" s="30" t="s">
        <v>31</v>
      </c>
      <c r="C112" s="30" t="s">
        <v>221</v>
      </c>
      <c r="D112" s="31">
        <v>31300</v>
      </c>
      <c r="E112" s="31">
        <v>0</v>
      </c>
      <c r="F112" s="31">
        <f t="shared" si="2"/>
        <v>31300</v>
      </c>
      <c r="G112" s="27"/>
    </row>
    <row r="113" spans="1:7" ht="22.5" customHeight="1">
      <c r="A113" s="34" t="s">
        <v>222</v>
      </c>
      <c r="B113" s="30" t="s">
        <v>31</v>
      </c>
      <c r="C113" s="30" t="s">
        <v>223</v>
      </c>
      <c r="D113" s="31">
        <v>4200</v>
      </c>
      <c r="E113" s="31">
        <v>1000</v>
      </c>
      <c r="F113" s="31">
        <f t="shared" si="2"/>
        <v>3200</v>
      </c>
      <c r="G113" s="27"/>
    </row>
    <row r="114" spans="1:7" ht="22.5" customHeight="1">
      <c r="A114" s="34" t="s">
        <v>224</v>
      </c>
      <c r="B114" s="30" t="s">
        <v>31</v>
      </c>
      <c r="C114" s="30" t="s">
        <v>225</v>
      </c>
      <c r="D114" s="31">
        <v>4200</v>
      </c>
      <c r="E114" s="31">
        <v>1000</v>
      </c>
      <c r="F114" s="31">
        <f t="shared" ref="F114:F145" si="3">D114-E114</f>
        <v>3200</v>
      </c>
      <c r="G114" s="27"/>
    </row>
    <row r="115" spans="1:7" ht="22.5" customHeight="1">
      <c r="A115" s="34" t="s">
        <v>226</v>
      </c>
      <c r="B115" s="30" t="s">
        <v>31</v>
      </c>
      <c r="C115" s="30" t="s">
        <v>227</v>
      </c>
      <c r="D115" s="31">
        <v>2200</v>
      </c>
      <c r="E115" s="31">
        <v>1000</v>
      </c>
      <c r="F115" s="31">
        <f t="shared" si="3"/>
        <v>1200</v>
      </c>
      <c r="G115" s="27"/>
    </row>
    <row r="116" spans="1:7" ht="22.5" customHeight="1">
      <c r="A116" s="34" t="s">
        <v>228</v>
      </c>
      <c r="B116" s="30" t="s">
        <v>31</v>
      </c>
      <c r="C116" s="30" t="s">
        <v>229</v>
      </c>
      <c r="D116" s="31">
        <v>2200</v>
      </c>
      <c r="E116" s="31">
        <v>1000</v>
      </c>
      <c r="F116" s="31">
        <f t="shared" si="3"/>
        <v>1200</v>
      </c>
      <c r="G116" s="27"/>
    </row>
    <row r="117" spans="1:7" ht="22.5" customHeight="1">
      <c r="A117" s="34" t="s">
        <v>230</v>
      </c>
      <c r="B117" s="30" t="s">
        <v>31</v>
      </c>
      <c r="C117" s="30" t="s">
        <v>231</v>
      </c>
      <c r="D117" s="31">
        <v>700</v>
      </c>
      <c r="E117" s="31">
        <v>0</v>
      </c>
      <c r="F117" s="31">
        <f t="shared" si="3"/>
        <v>700</v>
      </c>
      <c r="G117" s="27"/>
    </row>
    <row r="118" spans="1:7" ht="22.5" customHeight="1">
      <c r="A118" s="34" t="s">
        <v>232</v>
      </c>
      <c r="B118" s="30" t="s">
        <v>31</v>
      </c>
      <c r="C118" s="30" t="s">
        <v>233</v>
      </c>
      <c r="D118" s="31">
        <v>700</v>
      </c>
      <c r="E118" s="31">
        <v>0</v>
      </c>
      <c r="F118" s="31">
        <f t="shared" si="3"/>
        <v>700</v>
      </c>
      <c r="G118" s="27"/>
    </row>
    <row r="119" spans="1:7" ht="22.5" customHeight="1">
      <c r="A119" s="34" t="s">
        <v>234</v>
      </c>
      <c r="B119" s="30" t="s">
        <v>31</v>
      </c>
      <c r="C119" s="30" t="s">
        <v>235</v>
      </c>
      <c r="D119" s="31">
        <v>25600</v>
      </c>
      <c r="E119" s="31">
        <v>0</v>
      </c>
      <c r="F119" s="31">
        <f t="shared" si="3"/>
        <v>25600</v>
      </c>
      <c r="G119" s="27"/>
    </row>
    <row r="120" spans="1:7" ht="22.5" customHeight="1">
      <c r="A120" s="34" t="s">
        <v>236</v>
      </c>
      <c r="B120" s="30" t="s">
        <v>31</v>
      </c>
      <c r="C120" s="30" t="s">
        <v>237</v>
      </c>
      <c r="D120" s="31">
        <v>25600</v>
      </c>
      <c r="E120" s="31">
        <v>0</v>
      </c>
      <c r="F120" s="31">
        <f t="shared" si="3"/>
        <v>25600</v>
      </c>
      <c r="G120" s="27"/>
    </row>
    <row r="121" spans="1:7" ht="22.5" customHeight="1">
      <c r="A121" s="34" t="s">
        <v>238</v>
      </c>
      <c r="B121" s="30" t="s">
        <v>31</v>
      </c>
      <c r="C121" s="30" t="s">
        <v>239</v>
      </c>
      <c r="D121" s="31">
        <v>4200</v>
      </c>
      <c r="E121" s="31">
        <v>300</v>
      </c>
      <c r="F121" s="31">
        <f t="shared" si="3"/>
        <v>3900</v>
      </c>
      <c r="G121" s="27"/>
    </row>
    <row r="122" spans="1:7" ht="22.5" customHeight="1">
      <c r="A122" s="34" t="s">
        <v>240</v>
      </c>
      <c r="B122" s="30" t="s">
        <v>31</v>
      </c>
      <c r="C122" s="30" t="s">
        <v>241</v>
      </c>
      <c r="D122" s="31">
        <v>4200</v>
      </c>
      <c r="E122" s="31">
        <v>300</v>
      </c>
      <c r="F122" s="31">
        <f t="shared" si="3"/>
        <v>3900</v>
      </c>
      <c r="G122" s="27"/>
    </row>
    <row r="123" spans="1:7" ht="22.5" customHeight="1">
      <c r="A123" s="34" t="s">
        <v>242</v>
      </c>
      <c r="B123" s="30" t="s">
        <v>31</v>
      </c>
      <c r="C123" s="30" t="s">
        <v>243</v>
      </c>
      <c r="D123" s="31">
        <v>100</v>
      </c>
      <c r="E123" s="31">
        <v>0</v>
      </c>
      <c r="F123" s="31">
        <f t="shared" si="3"/>
        <v>100</v>
      </c>
      <c r="G123" s="27"/>
    </row>
    <row r="124" spans="1:7" ht="22.5" customHeight="1">
      <c r="A124" s="34" t="s">
        <v>244</v>
      </c>
      <c r="B124" s="30" t="s">
        <v>31</v>
      </c>
      <c r="C124" s="30" t="s">
        <v>245</v>
      </c>
      <c r="D124" s="31">
        <v>100</v>
      </c>
      <c r="E124" s="31">
        <v>0</v>
      </c>
      <c r="F124" s="31">
        <f t="shared" si="3"/>
        <v>100</v>
      </c>
      <c r="G124" s="27"/>
    </row>
    <row r="125" spans="1:7" ht="22.5" customHeight="1">
      <c r="A125" s="34" t="s">
        <v>246</v>
      </c>
      <c r="B125" s="30" t="s">
        <v>31</v>
      </c>
      <c r="C125" s="30" t="s">
        <v>247</v>
      </c>
      <c r="D125" s="31">
        <v>10700</v>
      </c>
      <c r="E125" s="31">
        <v>636.77</v>
      </c>
      <c r="F125" s="31">
        <f t="shared" si="3"/>
        <v>10063.23</v>
      </c>
      <c r="G125" s="27"/>
    </row>
    <row r="126" spans="1:7" ht="22.5" customHeight="1">
      <c r="A126" s="34" t="s">
        <v>248</v>
      </c>
      <c r="B126" s="30" t="s">
        <v>31</v>
      </c>
      <c r="C126" s="30" t="s">
        <v>249</v>
      </c>
      <c r="D126" s="31">
        <v>10700</v>
      </c>
      <c r="E126" s="31">
        <v>636.77</v>
      </c>
      <c r="F126" s="31">
        <f t="shared" si="3"/>
        <v>10063.23</v>
      </c>
      <c r="G126" s="27"/>
    </row>
    <row r="127" spans="1:7" ht="22.5" customHeight="1">
      <c r="A127" s="34" t="s">
        <v>250</v>
      </c>
      <c r="B127" s="30" t="s">
        <v>31</v>
      </c>
      <c r="C127" s="30" t="s">
        <v>251</v>
      </c>
      <c r="D127" s="31">
        <v>53000</v>
      </c>
      <c r="E127" s="31">
        <v>6596.16</v>
      </c>
      <c r="F127" s="31">
        <f t="shared" si="3"/>
        <v>46403.839999999997</v>
      </c>
      <c r="G127" s="27"/>
    </row>
    <row r="128" spans="1:7" ht="22.5" customHeight="1">
      <c r="A128" s="34" t="s">
        <v>252</v>
      </c>
      <c r="B128" s="30" t="s">
        <v>31</v>
      </c>
      <c r="C128" s="30" t="s">
        <v>253</v>
      </c>
      <c r="D128" s="31">
        <v>53000</v>
      </c>
      <c r="E128" s="31">
        <v>6596.16</v>
      </c>
      <c r="F128" s="31">
        <f t="shared" si="3"/>
        <v>46403.839999999997</v>
      </c>
      <c r="G128" s="27"/>
    </row>
    <row r="129" spans="1:7" ht="22.5" customHeight="1">
      <c r="A129" s="34" t="s">
        <v>254</v>
      </c>
      <c r="B129" s="30" t="s">
        <v>31</v>
      </c>
      <c r="C129" s="30" t="s">
        <v>255</v>
      </c>
      <c r="D129" s="31">
        <v>171900</v>
      </c>
      <c r="E129" s="31">
        <v>34445.089999999997</v>
      </c>
      <c r="F129" s="31">
        <f t="shared" si="3"/>
        <v>137454.91</v>
      </c>
      <c r="G129" s="27"/>
    </row>
    <row r="130" spans="1:7" ht="22.5" customHeight="1">
      <c r="A130" s="34" t="s">
        <v>256</v>
      </c>
      <c r="B130" s="30" t="s">
        <v>31</v>
      </c>
      <c r="C130" s="30" t="s">
        <v>257</v>
      </c>
      <c r="D130" s="31">
        <v>171900</v>
      </c>
      <c r="E130" s="31">
        <v>34445.089999999997</v>
      </c>
      <c r="F130" s="31">
        <f t="shared" si="3"/>
        <v>137454.91</v>
      </c>
      <c r="G130" s="27"/>
    </row>
    <row r="131" spans="1:7" ht="22.5" customHeight="1">
      <c r="A131" s="34" t="s">
        <v>258</v>
      </c>
      <c r="B131" s="30" t="s">
        <v>31</v>
      </c>
      <c r="C131" s="30" t="s">
        <v>259</v>
      </c>
      <c r="D131" s="31">
        <v>0</v>
      </c>
      <c r="E131" s="31">
        <v>-9096.27</v>
      </c>
      <c r="F131" s="31">
        <f t="shared" si="3"/>
        <v>9096.27</v>
      </c>
      <c r="G131" s="27"/>
    </row>
    <row r="132" spans="1:7" ht="22.5" customHeight="1">
      <c r="A132" s="34" t="s">
        <v>260</v>
      </c>
      <c r="B132" s="30" t="s">
        <v>31</v>
      </c>
      <c r="C132" s="30" t="s">
        <v>261</v>
      </c>
      <c r="D132" s="31">
        <v>0</v>
      </c>
      <c r="E132" s="31">
        <v>-16245.83</v>
      </c>
      <c r="F132" s="31">
        <f t="shared" si="3"/>
        <v>16245.83</v>
      </c>
      <c r="G132" s="27"/>
    </row>
    <row r="133" spans="1:7" ht="22.5" customHeight="1">
      <c r="A133" s="34" t="s">
        <v>262</v>
      </c>
      <c r="B133" s="30" t="s">
        <v>31</v>
      </c>
      <c r="C133" s="30" t="s">
        <v>263</v>
      </c>
      <c r="D133" s="31">
        <v>0</v>
      </c>
      <c r="E133" s="31">
        <v>-16245.83</v>
      </c>
      <c r="F133" s="31">
        <f t="shared" si="3"/>
        <v>16245.83</v>
      </c>
      <c r="G133" s="27"/>
    </row>
    <row r="134" spans="1:7" ht="22.5" customHeight="1">
      <c r="A134" s="34" t="s">
        <v>264</v>
      </c>
      <c r="B134" s="30" t="s">
        <v>31</v>
      </c>
      <c r="C134" s="30" t="s">
        <v>265</v>
      </c>
      <c r="D134" s="31">
        <v>0</v>
      </c>
      <c r="E134" s="31">
        <v>7149.56</v>
      </c>
      <c r="F134" s="31">
        <f t="shared" si="3"/>
        <v>-7149.56</v>
      </c>
      <c r="G134" s="27"/>
    </row>
    <row r="135" spans="1:7" ht="22.5" customHeight="1">
      <c r="A135" s="34" t="s">
        <v>266</v>
      </c>
      <c r="B135" s="30" t="s">
        <v>31</v>
      </c>
      <c r="C135" s="30" t="s">
        <v>267</v>
      </c>
      <c r="D135" s="31">
        <v>0</v>
      </c>
      <c r="E135" s="31">
        <v>7149.56</v>
      </c>
      <c r="F135" s="31">
        <f t="shared" si="3"/>
        <v>-7149.56</v>
      </c>
      <c r="G135" s="27"/>
    </row>
    <row r="136" spans="1:7" ht="22.5" customHeight="1">
      <c r="A136" s="34" t="s">
        <v>268</v>
      </c>
      <c r="B136" s="30" t="s">
        <v>31</v>
      </c>
      <c r="C136" s="30" t="s">
        <v>269</v>
      </c>
      <c r="D136" s="31">
        <v>0</v>
      </c>
      <c r="E136" s="31">
        <v>4383.62</v>
      </c>
      <c r="F136" s="31">
        <f t="shared" si="3"/>
        <v>-4383.62</v>
      </c>
      <c r="G136" s="27"/>
    </row>
    <row r="137" spans="1:7" ht="22.5" customHeight="1">
      <c r="A137" s="34" t="s">
        <v>270</v>
      </c>
      <c r="B137" s="30" t="s">
        <v>31</v>
      </c>
      <c r="C137" s="30" t="s">
        <v>271</v>
      </c>
      <c r="D137" s="31">
        <v>0</v>
      </c>
      <c r="E137" s="31">
        <v>4383.62</v>
      </c>
      <c r="F137" s="31">
        <f t="shared" si="3"/>
        <v>-4383.62</v>
      </c>
      <c r="G137" s="27"/>
    </row>
    <row r="138" spans="1:7" ht="22.5" customHeight="1">
      <c r="A138" s="34" t="s">
        <v>272</v>
      </c>
      <c r="B138" s="30" t="s">
        <v>31</v>
      </c>
      <c r="C138" s="30" t="s">
        <v>273</v>
      </c>
      <c r="D138" s="31">
        <v>0</v>
      </c>
      <c r="E138" s="31">
        <v>4108.62</v>
      </c>
      <c r="F138" s="31">
        <f t="shared" si="3"/>
        <v>-4108.62</v>
      </c>
      <c r="G138" s="27"/>
    </row>
    <row r="139" spans="1:7" ht="22.5" customHeight="1">
      <c r="A139" s="34" t="s">
        <v>274</v>
      </c>
      <c r="B139" s="30" t="s">
        <v>31</v>
      </c>
      <c r="C139" s="30" t="s">
        <v>275</v>
      </c>
      <c r="D139" s="31">
        <v>0</v>
      </c>
      <c r="E139" s="31">
        <v>275</v>
      </c>
      <c r="F139" s="31">
        <f t="shared" si="3"/>
        <v>-275</v>
      </c>
      <c r="G139" s="27"/>
    </row>
    <row r="140" spans="1:7" ht="22.5" customHeight="1">
      <c r="A140" s="34" t="s">
        <v>276</v>
      </c>
      <c r="B140" s="30" t="s">
        <v>31</v>
      </c>
      <c r="C140" s="30" t="s">
        <v>277</v>
      </c>
      <c r="D140" s="31">
        <v>0</v>
      </c>
      <c r="E140" s="31">
        <v>53738.68</v>
      </c>
      <c r="F140" s="31">
        <f t="shared" si="3"/>
        <v>-53738.68</v>
      </c>
      <c r="G140" s="27"/>
    </row>
    <row r="141" spans="1:7" ht="22.5" customHeight="1">
      <c r="A141" s="34" t="s">
        <v>278</v>
      </c>
      <c r="B141" s="30" t="s">
        <v>31</v>
      </c>
      <c r="C141" s="30" t="s">
        <v>279</v>
      </c>
      <c r="D141" s="31">
        <v>0</v>
      </c>
      <c r="E141" s="31">
        <v>53738.68</v>
      </c>
      <c r="F141" s="31">
        <f t="shared" si="3"/>
        <v>-53738.68</v>
      </c>
      <c r="G141" s="27"/>
    </row>
    <row r="142" spans="1:7" ht="22.5" customHeight="1">
      <c r="A142" s="34" t="s">
        <v>280</v>
      </c>
      <c r="B142" s="30" t="s">
        <v>31</v>
      </c>
      <c r="C142" s="30" t="s">
        <v>281</v>
      </c>
      <c r="D142" s="31">
        <v>323400</v>
      </c>
      <c r="E142" s="31">
        <v>150300</v>
      </c>
      <c r="F142" s="31">
        <f t="shared" si="3"/>
        <v>173100</v>
      </c>
      <c r="G142" s="27"/>
    </row>
    <row r="143" spans="1:7" ht="22.5" customHeight="1">
      <c r="A143" s="34" t="s">
        <v>282</v>
      </c>
      <c r="B143" s="30" t="s">
        <v>31</v>
      </c>
      <c r="C143" s="30" t="s">
        <v>283</v>
      </c>
      <c r="D143" s="31">
        <v>323400</v>
      </c>
      <c r="E143" s="31">
        <v>150300</v>
      </c>
      <c r="F143" s="31">
        <f t="shared" si="3"/>
        <v>173100</v>
      </c>
      <c r="G143" s="27"/>
    </row>
    <row r="144" spans="1:7" ht="22.5" customHeight="1">
      <c r="A144" s="34" t="s">
        <v>284</v>
      </c>
      <c r="B144" s="30" t="s">
        <v>31</v>
      </c>
      <c r="C144" s="30" t="s">
        <v>285</v>
      </c>
      <c r="D144" s="31">
        <v>323400</v>
      </c>
      <c r="E144" s="31">
        <v>150300</v>
      </c>
      <c r="F144" s="31">
        <f t="shared" si="3"/>
        <v>173100</v>
      </c>
      <c r="G144" s="27"/>
    </row>
    <row r="145" spans="1:7" ht="22.5" customHeight="1">
      <c r="A145" s="34" t="s">
        <v>286</v>
      </c>
      <c r="B145" s="30" t="s">
        <v>31</v>
      </c>
      <c r="C145" s="30" t="s">
        <v>287</v>
      </c>
      <c r="D145" s="31">
        <v>1455984800</v>
      </c>
      <c r="E145" s="31">
        <v>200638757.59</v>
      </c>
      <c r="F145" s="31">
        <f t="shared" si="3"/>
        <v>1255346042.4100001</v>
      </c>
      <c r="G145" s="27"/>
    </row>
    <row r="146" spans="1:7" ht="22.5" customHeight="1">
      <c r="A146" s="34" t="s">
        <v>288</v>
      </c>
      <c r="B146" s="30" t="s">
        <v>31</v>
      </c>
      <c r="C146" s="30" t="s">
        <v>289</v>
      </c>
      <c r="D146" s="31">
        <v>1455984800</v>
      </c>
      <c r="E146" s="31">
        <v>202022282.41</v>
      </c>
      <c r="F146" s="31">
        <f t="shared" ref="F146:F177" si="4">D146-E146</f>
        <v>1253962517.5899999</v>
      </c>
      <c r="G146" s="27"/>
    </row>
    <row r="147" spans="1:7" ht="22.5" customHeight="1">
      <c r="A147" s="34" t="s">
        <v>290</v>
      </c>
      <c r="B147" s="30" t="s">
        <v>31</v>
      </c>
      <c r="C147" s="30" t="s">
        <v>291</v>
      </c>
      <c r="D147" s="31">
        <v>241790000</v>
      </c>
      <c r="E147" s="31">
        <v>40298400</v>
      </c>
      <c r="F147" s="31">
        <f t="shared" si="4"/>
        <v>201491600</v>
      </c>
      <c r="G147" s="27"/>
    </row>
    <row r="148" spans="1:7" ht="22.5" customHeight="1">
      <c r="A148" s="34" t="s">
        <v>292</v>
      </c>
      <c r="B148" s="30" t="s">
        <v>31</v>
      </c>
      <c r="C148" s="30" t="s">
        <v>293</v>
      </c>
      <c r="D148" s="31">
        <v>228283200</v>
      </c>
      <c r="E148" s="31">
        <v>38047200</v>
      </c>
      <c r="F148" s="31">
        <f t="shared" si="4"/>
        <v>190236000</v>
      </c>
      <c r="G148" s="27"/>
    </row>
    <row r="149" spans="1:7" ht="22.5" customHeight="1">
      <c r="A149" s="34" t="s">
        <v>294</v>
      </c>
      <c r="B149" s="30" t="s">
        <v>31</v>
      </c>
      <c r="C149" s="30" t="s">
        <v>295</v>
      </c>
      <c r="D149" s="31">
        <v>228283200</v>
      </c>
      <c r="E149" s="31">
        <v>38047200</v>
      </c>
      <c r="F149" s="31">
        <f t="shared" si="4"/>
        <v>190236000</v>
      </c>
      <c r="G149" s="27"/>
    </row>
    <row r="150" spans="1:7" ht="22.5" customHeight="1">
      <c r="A150" s="34" t="s">
        <v>296</v>
      </c>
      <c r="B150" s="30" t="s">
        <v>31</v>
      </c>
      <c r="C150" s="30" t="s">
        <v>297</v>
      </c>
      <c r="D150" s="31">
        <v>13506800</v>
      </c>
      <c r="E150" s="31">
        <v>2251200</v>
      </c>
      <c r="F150" s="31">
        <f t="shared" si="4"/>
        <v>11255600</v>
      </c>
      <c r="G150" s="27"/>
    </row>
    <row r="151" spans="1:7" ht="22.5" customHeight="1">
      <c r="A151" s="34" t="s">
        <v>298</v>
      </c>
      <c r="B151" s="30" t="s">
        <v>31</v>
      </c>
      <c r="C151" s="30" t="s">
        <v>299</v>
      </c>
      <c r="D151" s="31">
        <v>13506800</v>
      </c>
      <c r="E151" s="31">
        <v>2251200</v>
      </c>
      <c r="F151" s="31">
        <f t="shared" si="4"/>
        <v>11255600</v>
      </c>
      <c r="G151" s="27"/>
    </row>
    <row r="152" spans="1:7" ht="22.5" customHeight="1">
      <c r="A152" s="34" t="s">
        <v>300</v>
      </c>
      <c r="B152" s="30" t="s">
        <v>31</v>
      </c>
      <c r="C152" s="30" t="s">
        <v>301</v>
      </c>
      <c r="D152" s="31">
        <v>195227100</v>
      </c>
      <c r="E152" s="31">
        <v>1251389.47</v>
      </c>
      <c r="F152" s="31">
        <f t="shared" si="4"/>
        <v>193975710.53</v>
      </c>
      <c r="G152" s="27"/>
    </row>
    <row r="153" spans="1:7" ht="22.5" customHeight="1">
      <c r="A153" s="34" t="s">
        <v>302</v>
      </c>
      <c r="B153" s="30" t="s">
        <v>31</v>
      </c>
      <c r="C153" s="30" t="s">
        <v>303</v>
      </c>
      <c r="D153" s="31">
        <v>35000000</v>
      </c>
      <c r="E153" s="31">
        <v>0</v>
      </c>
      <c r="F153" s="31">
        <f t="shared" si="4"/>
        <v>35000000</v>
      </c>
      <c r="G153" s="27"/>
    </row>
    <row r="154" spans="1:7" ht="22.5" customHeight="1">
      <c r="A154" s="34" t="s">
        <v>304</v>
      </c>
      <c r="B154" s="30" t="s">
        <v>31</v>
      </c>
      <c r="C154" s="30" t="s">
        <v>305</v>
      </c>
      <c r="D154" s="31">
        <v>35000000</v>
      </c>
      <c r="E154" s="31">
        <v>0</v>
      </c>
      <c r="F154" s="31">
        <f t="shared" si="4"/>
        <v>35000000</v>
      </c>
      <c r="G154" s="27"/>
    </row>
    <row r="155" spans="1:7" ht="22.5" customHeight="1">
      <c r="A155" s="34" t="s">
        <v>306</v>
      </c>
      <c r="B155" s="30" t="s">
        <v>31</v>
      </c>
      <c r="C155" s="30" t="s">
        <v>307</v>
      </c>
      <c r="D155" s="31">
        <v>2367900</v>
      </c>
      <c r="E155" s="31">
        <v>441790</v>
      </c>
      <c r="F155" s="31">
        <f t="shared" si="4"/>
        <v>1926110</v>
      </c>
      <c r="G155" s="27"/>
    </row>
    <row r="156" spans="1:7" ht="22.5" customHeight="1">
      <c r="A156" s="34" t="s">
        <v>308</v>
      </c>
      <c r="B156" s="30" t="s">
        <v>31</v>
      </c>
      <c r="C156" s="30" t="s">
        <v>309</v>
      </c>
      <c r="D156" s="31">
        <v>2367900</v>
      </c>
      <c r="E156" s="31">
        <v>441790</v>
      </c>
      <c r="F156" s="31">
        <f t="shared" si="4"/>
        <v>1926110</v>
      </c>
      <c r="G156" s="27"/>
    </row>
    <row r="157" spans="1:7" ht="22.5" customHeight="1">
      <c r="A157" s="34" t="s">
        <v>310</v>
      </c>
      <c r="B157" s="30" t="s">
        <v>31</v>
      </c>
      <c r="C157" s="30" t="s">
        <v>311</v>
      </c>
      <c r="D157" s="31">
        <v>14195500</v>
      </c>
      <c r="E157" s="31">
        <v>742576.8</v>
      </c>
      <c r="F157" s="31">
        <f t="shared" si="4"/>
        <v>13452923.199999999</v>
      </c>
      <c r="G157" s="27"/>
    </row>
    <row r="158" spans="1:7" ht="22.5" customHeight="1">
      <c r="A158" s="34" t="s">
        <v>312</v>
      </c>
      <c r="B158" s="30" t="s">
        <v>31</v>
      </c>
      <c r="C158" s="30" t="s">
        <v>313</v>
      </c>
      <c r="D158" s="31">
        <v>14195500</v>
      </c>
      <c r="E158" s="31">
        <v>742576.8</v>
      </c>
      <c r="F158" s="31">
        <f t="shared" si="4"/>
        <v>13452923.199999999</v>
      </c>
      <c r="G158" s="27"/>
    </row>
    <row r="159" spans="1:7" ht="22.5" customHeight="1">
      <c r="A159" s="34" t="s">
        <v>314</v>
      </c>
      <c r="B159" s="30" t="s">
        <v>31</v>
      </c>
      <c r="C159" s="30" t="s">
        <v>315</v>
      </c>
      <c r="D159" s="31">
        <v>13776000</v>
      </c>
      <c r="E159" s="31">
        <v>0</v>
      </c>
      <c r="F159" s="31">
        <f t="shared" si="4"/>
        <v>13776000</v>
      </c>
      <c r="G159" s="27"/>
    </row>
    <row r="160" spans="1:7" ht="22.5" customHeight="1">
      <c r="A160" s="34" t="s">
        <v>316</v>
      </c>
      <c r="B160" s="30" t="s">
        <v>31</v>
      </c>
      <c r="C160" s="30" t="s">
        <v>317</v>
      </c>
      <c r="D160" s="31">
        <v>13776000</v>
      </c>
      <c r="E160" s="31">
        <v>0</v>
      </c>
      <c r="F160" s="31">
        <f t="shared" si="4"/>
        <v>13776000</v>
      </c>
      <c r="G160" s="27"/>
    </row>
    <row r="161" spans="1:7" ht="22.5" customHeight="1">
      <c r="A161" s="34" t="s">
        <v>318</v>
      </c>
      <c r="B161" s="30" t="s">
        <v>31</v>
      </c>
      <c r="C161" s="30" t="s">
        <v>319</v>
      </c>
      <c r="D161" s="31">
        <v>9224000</v>
      </c>
      <c r="E161" s="31">
        <v>0</v>
      </c>
      <c r="F161" s="31">
        <f t="shared" si="4"/>
        <v>9224000</v>
      </c>
      <c r="G161" s="27"/>
    </row>
    <row r="162" spans="1:7" ht="22.5" customHeight="1">
      <c r="A162" s="34" t="s">
        <v>320</v>
      </c>
      <c r="B162" s="30" t="s">
        <v>31</v>
      </c>
      <c r="C162" s="30" t="s">
        <v>321</v>
      </c>
      <c r="D162" s="31">
        <v>9224000</v>
      </c>
      <c r="E162" s="31">
        <v>0</v>
      </c>
      <c r="F162" s="31">
        <f t="shared" si="4"/>
        <v>9224000</v>
      </c>
      <c r="G162" s="27"/>
    </row>
    <row r="163" spans="1:7" ht="22.5" customHeight="1">
      <c r="A163" s="34" t="s">
        <v>322</v>
      </c>
      <c r="B163" s="30" t="s">
        <v>31</v>
      </c>
      <c r="C163" s="30" t="s">
        <v>323</v>
      </c>
      <c r="D163" s="31">
        <v>3630100</v>
      </c>
      <c r="E163" s="31">
        <v>0</v>
      </c>
      <c r="F163" s="31">
        <f t="shared" si="4"/>
        <v>3630100</v>
      </c>
      <c r="G163" s="27"/>
    </row>
    <row r="164" spans="1:7" ht="22.5" customHeight="1">
      <c r="A164" s="34" t="s">
        <v>324</v>
      </c>
      <c r="B164" s="30" t="s">
        <v>31</v>
      </c>
      <c r="C164" s="30" t="s">
        <v>325</v>
      </c>
      <c r="D164" s="31">
        <v>3630100</v>
      </c>
      <c r="E164" s="31">
        <v>0</v>
      </c>
      <c r="F164" s="31">
        <f t="shared" si="4"/>
        <v>3630100</v>
      </c>
      <c r="G164" s="27"/>
    </row>
    <row r="165" spans="1:7" ht="22.5" customHeight="1">
      <c r="A165" s="34" t="s">
        <v>326</v>
      </c>
      <c r="B165" s="30" t="s">
        <v>31</v>
      </c>
      <c r="C165" s="30" t="s">
        <v>327</v>
      </c>
      <c r="D165" s="31">
        <v>11672600</v>
      </c>
      <c r="E165" s="31">
        <v>0</v>
      </c>
      <c r="F165" s="31">
        <f t="shared" si="4"/>
        <v>11672600</v>
      </c>
      <c r="G165" s="27"/>
    </row>
    <row r="166" spans="1:7" ht="22.5" customHeight="1">
      <c r="A166" s="34" t="s">
        <v>328</v>
      </c>
      <c r="B166" s="30" t="s">
        <v>31</v>
      </c>
      <c r="C166" s="30" t="s">
        <v>329</v>
      </c>
      <c r="D166" s="31">
        <v>11672600</v>
      </c>
      <c r="E166" s="31">
        <v>0</v>
      </c>
      <c r="F166" s="31">
        <f t="shared" si="4"/>
        <v>11672600</v>
      </c>
      <c r="G166" s="27"/>
    </row>
    <row r="167" spans="1:7" ht="22.5" customHeight="1">
      <c r="A167" s="34" t="s">
        <v>330</v>
      </c>
      <c r="B167" s="30" t="s">
        <v>31</v>
      </c>
      <c r="C167" s="30" t="s">
        <v>331</v>
      </c>
      <c r="D167" s="31">
        <v>105361000</v>
      </c>
      <c r="E167" s="31">
        <v>67022.67</v>
      </c>
      <c r="F167" s="31">
        <f t="shared" si="4"/>
        <v>105293977.33</v>
      </c>
      <c r="G167" s="27"/>
    </row>
    <row r="168" spans="1:7" ht="22.5" customHeight="1">
      <c r="A168" s="34" t="s">
        <v>332</v>
      </c>
      <c r="B168" s="30" t="s">
        <v>31</v>
      </c>
      <c r="C168" s="30" t="s">
        <v>333</v>
      </c>
      <c r="D168" s="31">
        <v>105361000</v>
      </c>
      <c r="E168" s="31">
        <v>67022.67</v>
      </c>
      <c r="F168" s="31">
        <f t="shared" si="4"/>
        <v>105293977.33</v>
      </c>
      <c r="G168" s="27"/>
    </row>
    <row r="169" spans="1:7" ht="22.5" customHeight="1">
      <c r="A169" s="34" t="s">
        <v>334</v>
      </c>
      <c r="B169" s="30" t="s">
        <v>31</v>
      </c>
      <c r="C169" s="30" t="s">
        <v>335</v>
      </c>
      <c r="D169" s="31">
        <v>974706600</v>
      </c>
      <c r="E169" s="31">
        <v>155731765.18000001</v>
      </c>
      <c r="F169" s="31">
        <f t="shared" si="4"/>
        <v>818974834.81999993</v>
      </c>
      <c r="G169" s="27"/>
    </row>
    <row r="170" spans="1:7" ht="22.5" customHeight="1">
      <c r="A170" s="34" t="s">
        <v>336</v>
      </c>
      <c r="B170" s="30" t="s">
        <v>31</v>
      </c>
      <c r="C170" s="30" t="s">
        <v>337</v>
      </c>
      <c r="D170" s="31">
        <v>331300</v>
      </c>
      <c r="E170" s="31">
        <v>51546.6</v>
      </c>
      <c r="F170" s="31">
        <f t="shared" si="4"/>
        <v>279753.40000000002</v>
      </c>
      <c r="G170" s="27"/>
    </row>
    <row r="171" spans="1:7" ht="22.5" customHeight="1">
      <c r="A171" s="34" t="s">
        <v>338</v>
      </c>
      <c r="B171" s="30" t="s">
        <v>31</v>
      </c>
      <c r="C171" s="30" t="s">
        <v>339</v>
      </c>
      <c r="D171" s="31">
        <v>331300</v>
      </c>
      <c r="E171" s="31">
        <v>51546.6</v>
      </c>
      <c r="F171" s="31">
        <f t="shared" si="4"/>
        <v>279753.40000000002</v>
      </c>
      <c r="G171" s="27"/>
    </row>
    <row r="172" spans="1:7" ht="22.5" customHeight="1">
      <c r="A172" s="34" t="s">
        <v>340</v>
      </c>
      <c r="B172" s="30" t="s">
        <v>31</v>
      </c>
      <c r="C172" s="30" t="s">
        <v>341</v>
      </c>
      <c r="D172" s="31">
        <v>3600700</v>
      </c>
      <c r="E172" s="31">
        <v>553958.69999999995</v>
      </c>
      <c r="F172" s="31">
        <f t="shared" si="4"/>
        <v>3046741.3</v>
      </c>
      <c r="G172" s="27"/>
    </row>
    <row r="173" spans="1:7" ht="22.5" customHeight="1">
      <c r="A173" s="34" t="s">
        <v>342</v>
      </c>
      <c r="B173" s="30" t="s">
        <v>31</v>
      </c>
      <c r="C173" s="30" t="s">
        <v>343</v>
      </c>
      <c r="D173" s="31">
        <v>3600700</v>
      </c>
      <c r="E173" s="31">
        <v>553958.69999999995</v>
      </c>
      <c r="F173" s="31">
        <f t="shared" si="4"/>
        <v>3046741.3</v>
      </c>
      <c r="G173" s="27"/>
    </row>
    <row r="174" spans="1:7" ht="22.5" customHeight="1">
      <c r="A174" s="34" t="s">
        <v>344</v>
      </c>
      <c r="B174" s="30" t="s">
        <v>31</v>
      </c>
      <c r="C174" s="30" t="s">
        <v>345</v>
      </c>
      <c r="D174" s="31">
        <v>394844600</v>
      </c>
      <c r="E174" s="31">
        <v>71848066.430000007</v>
      </c>
      <c r="F174" s="31">
        <f t="shared" si="4"/>
        <v>322996533.56999999</v>
      </c>
      <c r="G174" s="27"/>
    </row>
    <row r="175" spans="1:7" ht="22.5" customHeight="1">
      <c r="A175" s="34" t="s">
        <v>346</v>
      </c>
      <c r="B175" s="30" t="s">
        <v>31</v>
      </c>
      <c r="C175" s="30" t="s">
        <v>347</v>
      </c>
      <c r="D175" s="31">
        <v>394844600</v>
      </c>
      <c r="E175" s="31">
        <v>71848066.430000007</v>
      </c>
      <c r="F175" s="31">
        <f t="shared" si="4"/>
        <v>322996533.56999999</v>
      </c>
      <c r="G175" s="27"/>
    </row>
    <row r="176" spans="1:7" ht="22.5" customHeight="1">
      <c r="A176" s="34" t="s">
        <v>348</v>
      </c>
      <c r="B176" s="30" t="s">
        <v>31</v>
      </c>
      <c r="C176" s="30" t="s">
        <v>349</v>
      </c>
      <c r="D176" s="31">
        <v>23633700</v>
      </c>
      <c r="E176" s="31">
        <v>0</v>
      </c>
      <c r="F176" s="31">
        <f t="shared" si="4"/>
        <v>23633700</v>
      </c>
      <c r="G176" s="27"/>
    </row>
    <row r="177" spans="1:7" ht="22.5" customHeight="1">
      <c r="A177" s="34" t="s">
        <v>350</v>
      </c>
      <c r="B177" s="30" t="s">
        <v>31</v>
      </c>
      <c r="C177" s="30" t="s">
        <v>351</v>
      </c>
      <c r="D177" s="31">
        <v>23633700</v>
      </c>
      <c r="E177" s="31">
        <v>0</v>
      </c>
      <c r="F177" s="31">
        <f t="shared" si="4"/>
        <v>23633700</v>
      </c>
      <c r="G177" s="27"/>
    </row>
    <row r="178" spans="1:7" ht="22.5" customHeight="1">
      <c r="A178" s="34" t="s">
        <v>352</v>
      </c>
      <c r="B178" s="30" t="s">
        <v>31</v>
      </c>
      <c r="C178" s="30" t="s">
        <v>353</v>
      </c>
      <c r="D178" s="31">
        <v>84500</v>
      </c>
      <c r="E178" s="31">
        <v>0</v>
      </c>
      <c r="F178" s="31">
        <f t="shared" ref="F178:F201" si="5">D178-E178</f>
        <v>84500</v>
      </c>
      <c r="G178" s="27"/>
    </row>
    <row r="179" spans="1:7" ht="22.5" customHeight="1">
      <c r="A179" s="34" t="s">
        <v>354</v>
      </c>
      <c r="B179" s="30" t="s">
        <v>31</v>
      </c>
      <c r="C179" s="30" t="s">
        <v>355</v>
      </c>
      <c r="D179" s="31">
        <v>84500</v>
      </c>
      <c r="E179" s="31">
        <v>0</v>
      </c>
      <c r="F179" s="31">
        <f t="shared" si="5"/>
        <v>84500</v>
      </c>
      <c r="G179" s="27"/>
    </row>
    <row r="180" spans="1:7" ht="22.5" customHeight="1">
      <c r="A180" s="34" t="s">
        <v>356</v>
      </c>
      <c r="B180" s="30" t="s">
        <v>31</v>
      </c>
      <c r="C180" s="30" t="s">
        <v>357</v>
      </c>
      <c r="D180" s="31">
        <v>1325700</v>
      </c>
      <c r="E180" s="31">
        <v>1247851.52</v>
      </c>
      <c r="F180" s="31">
        <f t="shared" si="5"/>
        <v>77848.479999999981</v>
      </c>
      <c r="G180" s="27"/>
    </row>
    <row r="181" spans="1:7" ht="22.5" customHeight="1">
      <c r="A181" s="34" t="s">
        <v>358</v>
      </c>
      <c r="B181" s="30" t="s">
        <v>31</v>
      </c>
      <c r="C181" s="30" t="s">
        <v>359</v>
      </c>
      <c r="D181" s="31">
        <v>1325700</v>
      </c>
      <c r="E181" s="31">
        <v>1247851.52</v>
      </c>
      <c r="F181" s="31">
        <f t="shared" si="5"/>
        <v>77848.479999999981</v>
      </c>
      <c r="G181" s="27"/>
    </row>
    <row r="182" spans="1:7" ht="22.5" customHeight="1">
      <c r="A182" s="34" t="s">
        <v>360</v>
      </c>
      <c r="B182" s="30" t="s">
        <v>31</v>
      </c>
      <c r="C182" s="30" t="s">
        <v>361</v>
      </c>
      <c r="D182" s="31">
        <v>16649600</v>
      </c>
      <c r="E182" s="31">
        <v>4038998.73</v>
      </c>
      <c r="F182" s="31">
        <f t="shared" si="5"/>
        <v>12610601.27</v>
      </c>
      <c r="G182" s="27"/>
    </row>
    <row r="183" spans="1:7" ht="22.5" customHeight="1">
      <c r="A183" s="34" t="s">
        <v>362</v>
      </c>
      <c r="B183" s="30" t="s">
        <v>31</v>
      </c>
      <c r="C183" s="30" t="s">
        <v>363</v>
      </c>
      <c r="D183" s="31">
        <v>16649600</v>
      </c>
      <c r="E183" s="31">
        <v>4038998.73</v>
      </c>
      <c r="F183" s="31">
        <f t="shared" si="5"/>
        <v>12610601.27</v>
      </c>
      <c r="G183" s="27"/>
    </row>
    <row r="184" spans="1:7" ht="22.5" customHeight="1">
      <c r="A184" s="34" t="s">
        <v>364</v>
      </c>
      <c r="B184" s="30" t="s">
        <v>31</v>
      </c>
      <c r="C184" s="30" t="s">
        <v>365</v>
      </c>
      <c r="D184" s="31">
        <v>16164400</v>
      </c>
      <c r="E184" s="31">
        <v>77620</v>
      </c>
      <c r="F184" s="31">
        <f t="shared" si="5"/>
        <v>16086780</v>
      </c>
      <c r="G184" s="27"/>
    </row>
    <row r="185" spans="1:7" ht="22.5" customHeight="1">
      <c r="A185" s="34" t="s">
        <v>366</v>
      </c>
      <c r="B185" s="30" t="s">
        <v>31</v>
      </c>
      <c r="C185" s="30" t="s">
        <v>367</v>
      </c>
      <c r="D185" s="31">
        <v>16164400</v>
      </c>
      <c r="E185" s="31">
        <v>77620</v>
      </c>
      <c r="F185" s="31">
        <f t="shared" si="5"/>
        <v>16086780</v>
      </c>
      <c r="G185" s="27"/>
    </row>
    <row r="186" spans="1:7" ht="22.5" customHeight="1">
      <c r="A186" s="34" t="s">
        <v>368</v>
      </c>
      <c r="B186" s="30" t="s">
        <v>31</v>
      </c>
      <c r="C186" s="30" t="s">
        <v>369</v>
      </c>
      <c r="D186" s="31">
        <v>2590700</v>
      </c>
      <c r="E186" s="31">
        <v>246661.2</v>
      </c>
      <c r="F186" s="31">
        <f t="shared" si="5"/>
        <v>2344038.7999999998</v>
      </c>
      <c r="G186" s="27"/>
    </row>
    <row r="187" spans="1:7" ht="22.5" customHeight="1">
      <c r="A187" s="34" t="s">
        <v>370</v>
      </c>
      <c r="B187" s="30" t="s">
        <v>31</v>
      </c>
      <c r="C187" s="30" t="s">
        <v>371</v>
      </c>
      <c r="D187" s="31">
        <v>2590700</v>
      </c>
      <c r="E187" s="31">
        <v>246661.2</v>
      </c>
      <c r="F187" s="31">
        <f t="shared" si="5"/>
        <v>2344038.7999999998</v>
      </c>
      <c r="G187" s="27"/>
    </row>
    <row r="188" spans="1:7" ht="22.5" customHeight="1">
      <c r="A188" s="34" t="s">
        <v>372</v>
      </c>
      <c r="B188" s="30" t="s">
        <v>31</v>
      </c>
      <c r="C188" s="30" t="s">
        <v>373</v>
      </c>
      <c r="D188" s="31">
        <v>515481400</v>
      </c>
      <c r="E188" s="31">
        <v>77667062</v>
      </c>
      <c r="F188" s="31">
        <f t="shared" si="5"/>
        <v>437814338</v>
      </c>
      <c r="G188" s="27"/>
    </row>
    <row r="189" spans="1:7" ht="22.5" customHeight="1">
      <c r="A189" s="34" t="s">
        <v>374</v>
      </c>
      <c r="B189" s="30" t="s">
        <v>31</v>
      </c>
      <c r="C189" s="30" t="s">
        <v>375</v>
      </c>
      <c r="D189" s="31">
        <v>515481400</v>
      </c>
      <c r="E189" s="31">
        <v>77667062</v>
      </c>
      <c r="F189" s="31">
        <f t="shared" si="5"/>
        <v>437814338</v>
      </c>
      <c r="G189" s="27"/>
    </row>
    <row r="190" spans="1:7" ht="22.5" customHeight="1">
      <c r="A190" s="34" t="s">
        <v>376</v>
      </c>
      <c r="B190" s="30" t="s">
        <v>31</v>
      </c>
      <c r="C190" s="30" t="s">
        <v>377</v>
      </c>
      <c r="D190" s="31">
        <v>44261100</v>
      </c>
      <c r="E190" s="31">
        <v>4740727.76</v>
      </c>
      <c r="F190" s="31">
        <f t="shared" si="5"/>
        <v>39520372.240000002</v>
      </c>
      <c r="G190" s="27"/>
    </row>
    <row r="191" spans="1:7" ht="22.5" customHeight="1">
      <c r="A191" s="34" t="s">
        <v>378</v>
      </c>
      <c r="B191" s="30" t="s">
        <v>31</v>
      </c>
      <c r="C191" s="30" t="s">
        <v>379</v>
      </c>
      <c r="D191" s="31">
        <v>2296000</v>
      </c>
      <c r="E191" s="31">
        <v>350144.62</v>
      </c>
      <c r="F191" s="31">
        <f t="shared" si="5"/>
        <v>1945855.38</v>
      </c>
      <c r="G191" s="27"/>
    </row>
    <row r="192" spans="1:7" ht="22.5" customHeight="1">
      <c r="A192" s="34" t="s">
        <v>380</v>
      </c>
      <c r="B192" s="30" t="s">
        <v>31</v>
      </c>
      <c r="C192" s="30" t="s">
        <v>381</v>
      </c>
      <c r="D192" s="31">
        <v>2296000</v>
      </c>
      <c r="E192" s="31">
        <v>350144.62</v>
      </c>
      <c r="F192" s="31">
        <f t="shared" si="5"/>
        <v>1945855.38</v>
      </c>
      <c r="G192" s="27"/>
    </row>
    <row r="193" spans="1:7" ht="22.5" customHeight="1">
      <c r="A193" s="34" t="s">
        <v>382</v>
      </c>
      <c r="B193" s="30" t="s">
        <v>31</v>
      </c>
      <c r="C193" s="30" t="s">
        <v>383</v>
      </c>
      <c r="D193" s="31">
        <v>1249900</v>
      </c>
      <c r="E193" s="31">
        <v>208320</v>
      </c>
      <c r="F193" s="31">
        <f t="shared" si="5"/>
        <v>1041580</v>
      </c>
      <c r="G193" s="27"/>
    </row>
    <row r="194" spans="1:7" ht="22.5" customHeight="1">
      <c r="A194" s="34" t="s">
        <v>384</v>
      </c>
      <c r="B194" s="30" t="s">
        <v>31</v>
      </c>
      <c r="C194" s="30" t="s">
        <v>385</v>
      </c>
      <c r="D194" s="31">
        <v>1249900</v>
      </c>
      <c r="E194" s="31">
        <v>208320</v>
      </c>
      <c r="F194" s="31">
        <f t="shared" si="5"/>
        <v>1041580</v>
      </c>
      <c r="G194" s="27"/>
    </row>
    <row r="195" spans="1:7" ht="22.5" customHeight="1">
      <c r="A195" s="34" t="s">
        <v>386</v>
      </c>
      <c r="B195" s="30" t="s">
        <v>31</v>
      </c>
      <c r="C195" s="30" t="s">
        <v>387</v>
      </c>
      <c r="D195" s="31">
        <v>35779000</v>
      </c>
      <c r="E195" s="31">
        <v>3711971.78</v>
      </c>
      <c r="F195" s="31">
        <f t="shared" si="5"/>
        <v>32067028.219999999</v>
      </c>
      <c r="G195" s="27"/>
    </row>
    <row r="196" spans="1:7" ht="22.5" customHeight="1">
      <c r="A196" s="34" t="s">
        <v>388</v>
      </c>
      <c r="B196" s="30" t="s">
        <v>31</v>
      </c>
      <c r="C196" s="30" t="s">
        <v>389</v>
      </c>
      <c r="D196" s="31">
        <v>35779000</v>
      </c>
      <c r="E196" s="31">
        <v>3711971.78</v>
      </c>
      <c r="F196" s="31">
        <f t="shared" si="5"/>
        <v>32067028.219999999</v>
      </c>
      <c r="G196" s="27"/>
    </row>
    <row r="197" spans="1:7" ht="22.5" customHeight="1">
      <c r="A197" s="34" t="s">
        <v>390</v>
      </c>
      <c r="B197" s="30" t="s">
        <v>31</v>
      </c>
      <c r="C197" s="30" t="s">
        <v>391</v>
      </c>
      <c r="D197" s="31">
        <v>4936200</v>
      </c>
      <c r="E197" s="31">
        <v>470291.36</v>
      </c>
      <c r="F197" s="31">
        <f t="shared" si="5"/>
        <v>4465908.6399999997</v>
      </c>
      <c r="G197" s="27"/>
    </row>
    <row r="198" spans="1:7" ht="22.5" customHeight="1">
      <c r="A198" s="34" t="s">
        <v>392</v>
      </c>
      <c r="B198" s="30" t="s">
        <v>31</v>
      </c>
      <c r="C198" s="30" t="s">
        <v>393</v>
      </c>
      <c r="D198" s="31">
        <v>4936200</v>
      </c>
      <c r="E198" s="31">
        <v>470291.36</v>
      </c>
      <c r="F198" s="31">
        <f t="shared" si="5"/>
        <v>4465908.6399999997</v>
      </c>
      <c r="G198" s="27"/>
    </row>
    <row r="199" spans="1:7" ht="22.5" customHeight="1">
      <c r="A199" s="34" t="s">
        <v>394</v>
      </c>
      <c r="B199" s="30" t="s">
        <v>31</v>
      </c>
      <c r="C199" s="30" t="s">
        <v>395</v>
      </c>
      <c r="D199" s="31">
        <v>0</v>
      </c>
      <c r="E199" s="31">
        <v>-1383524.82</v>
      </c>
      <c r="F199" s="31">
        <f t="shared" si="5"/>
        <v>1383524.82</v>
      </c>
      <c r="G199" s="27"/>
    </row>
    <row r="200" spans="1:7" ht="22.5" customHeight="1">
      <c r="A200" s="34" t="s">
        <v>396</v>
      </c>
      <c r="B200" s="30" t="s">
        <v>31</v>
      </c>
      <c r="C200" s="30" t="s">
        <v>397</v>
      </c>
      <c r="D200" s="31">
        <v>0</v>
      </c>
      <c r="E200" s="31">
        <v>-1383524.82</v>
      </c>
      <c r="F200" s="31">
        <f t="shared" si="5"/>
        <v>1383524.82</v>
      </c>
      <c r="G200" s="27"/>
    </row>
    <row r="201" spans="1:7" ht="22.5" customHeight="1">
      <c r="A201" s="35" t="s">
        <v>398</v>
      </c>
      <c r="B201" s="36" t="s">
        <v>31</v>
      </c>
      <c r="C201" s="37" t="s">
        <v>399</v>
      </c>
      <c r="D201" s="38">
        <v>0</v>
      </c>
      <c r="E201" s="38">
        <v>-1383524.82</v>
      </c>
      <c r="F201" s="39">
        <f t="shared" si="5"/>
        <v>1383524.82</v>
      </c>
      <c r="G201" s="27"/>
    </row>
    <row r="202" spans="1:7" ht="22.5" customHeight="1">
      <c r="A202" s="27"/>
      <c r="B202" s="40"/>
      <c r="C202" s="40"/>
      <c r="D202" s="40"/>
      <c r="E202" s="40"/>
      <c r="F202" s="40"/>
      <c r="G202" s="27"/>
    </row>
    <row r="203" spans="1:7" ht="22.5" customHeight="1">
      <c r="A203" s="27"/>
      <c r="B203" s="27"/>
      <c r="C203" s="27"/>
      <c r="D203" s="41"/>
      <c r="E203" s="41"/>
      <c r="F203" s="27"/>
      <c r="G203" s="27"/>
    </row>
  </sheetData>
  <mergeCells count="4">
    <mergeCell ref="A11:F11"/>
    <mergeCell ref="B5:D5"/>
    <mergeCell ref="A1:D1"/>
    <mergeCell ref="A2:D2"/>
  </mergeCells>
  <pageMargins left="0.39370078740157483" right="0.39370078740157483" top="0.39370078740157483" bottom="0.39370078740157483" header="0" footer="0"/>
  <pageSetup paperSize="9" scale="69" fitToHeight="47" orientation="portrait" r:id="rId1"/>
  <headerFooter>
    <oddFooter>&amp;R&amp;11&amp;"Calibri,Regular"&amp;D СТР. &amp;P&amp;12&amp;"-,Regular"</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G336"/>
  <sheetViews>
    <sheetView topLeftCell="A10" workbookViewId="0">
      <selection activeCell="H24" sqref="H24"/>
    </sheetView>
  </sheetViews>
  <sheetFormatPr defaultColWidth="9.42578125" defaultRowHeight="15"/>
  <cols>
    <col min="1" max="1" width="53.85546875" customWidth="1"/>
    <col min="2" max="2" width="3.7109375" customWidth="1"/>
    <col min="3" max="3" width="23.5703125" customWidth="1"/>
    <col min="4" max="6" width="14" customWidth="1"/>
    <col min="7" max="7" width="6.85546875" customWidth="1"/>
  </cols>
  <sheetData>
    <row r="1" spans="1:7">
      <c r="A1" s="65" t="s">
        <v>400</v>
      </c>
      <c r="B1" s="65"/>
      <c r="C1" s="65"/>
      <c r="D1" s="65"/>
      <c r="E1" s="65"/>
      <c r="F1" s="65"/>
    </row>
    <row r="2" spans="1:7">
      <c r="A2" s="1"/>
      <c r="B2" s="1"/>
      <c r="C2" s="1"/>
      <c r="D2" s="2"/>
      <c r="E2" s="3"/>
      <c r="F2" s="3"/>
    </row>
    <row r="3" spans="1:7" ht="62.25" customHeight="1">
      <c r="A3" s="4" t="s">
        <v>18</v>
      </c>
      <c r="B3" s="5" t="s">
        <v>19</v>
      </c>
      <c r="C3" s="5" t="s">
        <v>401</v>
      </c>
      <c r="D3" s="6" t="s">
        <v>21</v>
      </c>
      <c r="E3" s="5" t="s">
        <v>22</v>
      </c>
      <c r="F3" s="5" t="s">
        <v>23</v>
      </c>
      <c r="G3" s="7"/>
    </row>
    <row r="4" spans="1:7" ht="17.25" customHeight="1">
      <c r="A4" s="8" t="s">
        <v>24</v>
      </c>
      <c r="B4" s="6" t="s">
        <v>25</v>
      </c>
      <c r="C4" s="6" t="s">
        <v>26</v>
      </c>
      <c r="D4" s="6" t="s">
        <v>27</v>
      </c>
      <c r="E4" s="6" t="s">
        <v>28</v>
      </c>
      <c r="F4" s="6" t="s">
        <v>29</v>
      </c>
      <c r="G4" s="7"/>
    </row>
    <row r="5" spans="1:7" ht="30" customHeight="1">
      <c r="A5" s="9" t="s">
        <v>402</v>
      </c>
      <c r="B5" s="10" t="s">
        <v>403</v>
      </c>
      <c r="C5" s="10" t="s">
        <v>32</v>
      </c>
      <c r="D5" s="11">
        <v>1913344800</v>
      </c>
      <c r="E5" s="11">
        <v>227971446.75999999</v>
      </c>
      <c r="F5" s="11">
        <f>D5-E5</f>
        <v>1685373353.24</v>
      </c>
      <c r="G5" s="7"/>
    </row>
    <row r="6" spans="1:7" ht="14.25" customHeight="1">
      <c r="A6" s="12" t="s">
        <v>33</v>
      </c>
      <c r="B6" s="10"/>
      <c r="C6" s="13"/>
      <c r="D6" s="14"/>
      <c r="E6" s="14"/>
      <c r="F6" s="14"/>
      <c r="G6" s="7"/>
    </row>
    <row r="7" spans="1:7">
      <c r="A7" s="15" t="s">
        <v>404</v>
      </c>
      <c r="B7" s="13" t="s">
        <v>403</v>
      </c>
      <c r="C7" s="13" t="s">
        <v>405</v>
      </c>
      <c r="D7" s="11">
        <v>151169600</v>
      </c>
      <c r="E7" s="11">
        <v>13851813.619999999</v>
      </c>
      <c r="F7" s="11">
        <f t="shared" ref="F7:F70" si="0">D7-E7</f>
        <v>137317786.38</v>
      </c>
      <c r="G7" s="7"/>
    </row>
    <row r="8" spans="1:7" ht="34.5">
      <c r="A8" s="15" t="s">
        <v>406</v>
      </c>
      <c r="B8" s="13" t="s">
        <v>403</v>
      </c>
      <c r="C8" s="13" t="s">
        <v>407</v>
      </c>
      <c r="D8" s="11">
        <v>74000</v>
      </c>
      <c r="E8" s="11">
        <v>0</v>
      </c>
      <c r="F8" s="11">
        <f t="shared" si="0"/>
        <v>74000</v>
      </c>
      <c r="G8" s="7"/>
    </row>
    <row r="9" spans="1:7" ht="23.25">
      <c r="A9" s="15" t="s">
        <v>408</v>
      </c>
      <c r="B9" s="13" t="s">
        <v>403</v>
      </c>
      <c r="C9" s="13" t="s">
        <v>409</v>
      </c>
      <c r="D9" s="11">
        <v>74000</v>
      </c>
      <c r="E9" s="11">
        <v>0</v>
      </c>
      <c r="F9" s="11">
        <f t="shared" si="0"/>
        <v>74000</v>
      </c>
      <c r="G9" s="7"/>
    </row>
    <row r="10" spans="1:7" ht="23.25">
      <c r="A10" s="15" t="s">
        <v>410</v>
      </c>
      <c r="B10" s="13" t="s">
        <v>403</v>
      </c>
      <c r="C10" s="13" t="s">
        <v>411</v>
      </c>
      <c r="D10" s="11">
        <v>74000</v>
      </c>
      <c r="E10" s="11">
        <v>0</v>
      </c>
      <c r="F10" s="11">
        <f t="shared" si="0"/>
        <v>74000</v>
      </c>
      <c r="G10" s="7"/>
    </row>
    <row r="11" spans="1:7">
      <c r="A11" s="15" t="s">
        <v>412</v>
      </c>
      <c r="B11" s="13" t="s">
        <v>403</v>
      </c>
      <c r="C11" s="13" t="s">
        <v>413</v>
      </c>
      <c r="D11" s="11">
        <v>74000</v>
      </c>
      <c r="E11" s="11">
        <v>0</v>
      </c>
      <c r="F11" s="11">
        <f t="shared" si="0"/>
        <v>74000</v>
      </c>
      <c r="G11" s="7"/>
    </row>
    <row r="12" spans="1:7" ht="34.5">
      <c r="A12" s="15" t="s">
        <v>414</v>
      </c>
      <c r="B12" s="13" t="s">
        <v>403</v>
      </c>
      <c r="C12" s="13" t="s">
        <v>415</v>
      </c>
      <c r="D12" s="11">
        <v>68764400</v>
      </c>
      <c r="E12" s="11">
        <v>6032000.5300000003</v>
      </c>
      <c r="F12" s="11">
        <f t="shared" si="0"/>
        <v>62732399.469999999</v>
      </c>
      <c r="G12" s="7"/>
    </row>
    <row r="13" spans="1:7" ht="45.75">
      <c r="A13" s="15" t="s">
        <v>416</v>
      </c>
      <c r="B13" s="13" t="s">
        <v>403</v>
      </c>
      <c r="C13" s="13" t="s">
        <v>417</v>
      </c>
      <c r="D13" s="11">
        <v>64128300</v>
      </c>
      <c r="E13" s="11">
        <v>5505435.1900000004</v>
      </c>
      <c r="F13" s="11">
        <f t="shared" si="0"/>
        <v>58622864.810000002</v>
      </c>
      <c r="G13" s="7"/>
    </row>
    <row r="14" spans="1:7" ht="23.25">
      <c r="A14" s="15" t="s">
        <v>418</v>
      </c>
      <c r="B14" s="13" t="s">
        <v>403</v>
      </c>
      <c r="C14" s="13" t="s">
        <v>419</v>
      </c>
      <c r="D14" s="11">
        <v>64128300</v>
      </c>
      <c r="E14" s="11">
        <v>5505435.1900000004</v>
      </c>
      <c r="F14" s="11">
        <f t="shared" si="0"/>
        <v>58622864.810000002</v>
      </c>
      <c r="G14" s="7"/>
    </row>
    <row r="15" spans="1:7">
      <c r="A15" s="15" t="s">
        <v>420</v>
      </c>
      <c r="B15" s="13" t="s">
        <v>403</v>
      </c>
      <c r="C15" s="13" t="s">
        <v>421</v>
      </c>
      <c r="D15" s="11">
        <v>47159400</v>
      </c>
      <c r="E15" s="11">
        <v>4592696.04</v>
      </c>
      <c r="F15" s="11">
        <f t="shared" si="0"/>
        <v>42566703.960000001</v>
      </c>
      <c r="G15" s="7"/>
    </row>
    <row r="16" spans="1:7" ht="23.25">
      <c r="A16" s="15" t="s">
        <v>422</v>
      </c>
      <c r="B16" s="13" t="s">
        <v>403</v>
      </c>
      <c r="C16" s="13" t="s">
        <v>423</v>
      </c>
      <c r="D16" s="11">
        <v>2868800</v>
      </c>
      <c r="E16" s="11">
        <v>0</v>
      </c>
      <c r="F16" s="11">
        <f t="shared" si="0"/>
        <v>2868800</v>
      </c>
      <c r="G16" s="7"/>
    </row>
    <row r="17" spans="1:7" ht="34.5">
      <c r="A17" s="15" t="s">
        <v>424</v>
      </c>
      <c r="B17" s="13" t="s">
        <v>403</v>
      </c>
      <c r="C17" s="13" t="s">
        <v>425</v>
      </c>
      <c r="D17" s="11">
        <v>14100100</v>
      </c>
      <c r="E17" s="11">
        <v>912739.15</v>
      </c>
      <c r="F17" s="11">
        <f t="shared" si="0"/>
        <v>13187360.85</v>
      </c>
      <c r="G17" s="7"/>
    </row>
    <row r="18" spans="1:7" ht="23.25">
      <c r="A18" s="15" t="s">
        <v>408</v>
      </c>
      <c r="B18" s="13" t="s">
        <v>403</v>
      </c>
      <c r="C18" s="13" t="s">
        <v>426</v>
      </c>
      <c r="D18" s="11">
        <v>4553300</v>
      </c>
      <c r="E18" s="11">
        <v>526556.38</v>
      </c>
      <c r="F18" s="11">
        <f t="shared" si="0"/>
        <v>4026743.62</v>
      </c>
      <c r="G18" s="7"/>
    </row>
    <row r="19" spans="1:7" ht="23.25">
      <c r="A19" s="15" t="s">
        <v>410</v>
      </c>
      <c r="B19" s="13" t="s">
        <v>403</v>
      </c>
      <c r="C19" s="13" t="s">
        <v>427</v>
      </c>
      <c r="D19" s="11">
        <v>4553300</v>
      </c>
      <c r="E19" s="11">
        <v>526556.38</v>
      </c>
      <c r="F19" s="11">
        <f t="shared" si="0"/>
        <v>4026743.62</v>
      </c>
      <c r="G19" s="7"/>
    </row>
    <row r="20" spans="1:7">
      <c r="A20" s="15" t="s">
        <v>412</v>
      </c>
      <c r="B20" s="13" t="s">
        <v>403</v>
      </c>
      <c r="C20" s="13" t="s">
        <v>428</v>
      </c>
      <c r="D20" s="11">
        <v>2791900</v>
      </c>
      <c r="E20" s="11">
        <v>245536.54</v>
      </c>
      <c r="F20" s="11">
        <f t="shared" si="0"/>
        <v>2546363.46</v>
      </c>
      <c r="G20" s="7"/>
    </row>
    <row r="21" spans="1:7">
      <c r="A21" s="15" t="s">
        <v>429</v>
      </c>
      <c r="B21" s="13" t="s">
        <v>403</v>
      </c>
      <c r="C21" s="13" t="s">
        <v>430</v>
      </c>
      <c r="D21" s="11">
        <v>1761400</v>
      </c>
      <c r="E21" s="11">
        <v>281019.84000000003</v>
      </c>
      <c r="F21" s="11">
        <f t="shared" si="0"/>
        <v>1480380.16</v>
      </c>
      <c r="G21" s="7"/>
    </row>
    <row r="22" spans="1:7">
      <c r="A22" s="15" t="s">
        <v>431</v>
      </c>
      <c r="B22" s="13" t="s">
        <v>403</v>
      </c>
      <c r="C22" s="13" t="s">
        <v>432</v>
      </c>
      <c r="D22" s="11">
        <v>82500</v>
      </c>
      <c r="E22" s="11">
        <v>0</v>
      </c>
      <c r="F22" s="11">
        <f t="shared" si="0"/>
        <v>82500</v>
      </c>
      <c r="G22" s="7"/>
    </row>
    <row r="23" spans="1:7">
      <c r="A23" s="15" t="s">
        <v>376</v>
      </c>
      <c r="B23" s="13" t="s">
        <v>403</v>
      </c>
      <c r="C23" s="13" t="s">
        <v>433</v>
      </c>
      <c r="D23" s="11">
        <v>82500</v>
      </c>
      <c r="E23" s="11">
        <v>0</v>
      </c>
      <c r="F23" s="11">
        <f t="shared" si="0"/>
        <v>82500</v>
      </c>
      <c r="G23" s="7"/>
    </row>
    <row r="24" spans="1:7">
      <c r="A24" s="15" t="s">
        <v>434</v>
      </c>
      <c r="B24" s="13" t="s">
        <v>403</v>
      </c>
      <c r="C24" s="13" t="s">
        <v>435</v>
      </c>
      <c r="D24" s="11">
        <v>300</v>
      </c>
      <c r="E24" s="11">
        <v>8.9600000000000009</v>
      </c>
      <c r="F24" s="11">
        <f t="shared" si="0"/>
        <v>291.04000000000002</v>
      </c>
      <c r="G24" s="7"/>
    </row>
    <row r="25" spans="1:7">
      <c r="A25" s="15" t="s">
        <v>436</v>
      </c>
      <c r="B25" s="13" t="s">
        <v>403</v>
      </c>
      <c r="C25" s="13" t="s">
        <v>437</v>
      </c>
      <c r="D25" s="11">
        <v>300</v>
      </c>
      <c r="E25" s="11">
        <v>8.9600000000000009</v>
      </c>
      <c r="F25" s="11">
        <f t="shared" si="0"/>
        <v>291.04000000000002</v>
      </c>
      <c r="G25" s="7"/>
    </row>
    <row r="26" spans="1:7">
      <c r="A26" s="15" t="s">
        <v>438</v>
      </c>
      <c r="B26" s="13" t="s">
        <v>403</v>
      </c>
      <c r="C26" s="13" t="s">
        <v>439</v>
      </c>
      <c r="D26" s="11">
        <v>300</v>
      </c>
      <c r="E26" s="11">
        <v>8.9600000000000009</v>
      </c>
      <c r="F26" s="11">
        <f t="shared" si="0"/>
        <v>291.04000000000002</v>
      </c>
      <c r="G26" s="7"/>
    </row>
    <row r="27" spans="1:7">
      <c r="A27" s="15" t="s">
        <v>440</v>
      </c>
      <c r="B27" s="13" t="s">
        <v>403</v>
      </c>
      <c r="C27" s="13" t="s">
        <v>441</v>
      </c>
      <c r="D27" s="11">
        <v>84500</v>
      </c>
      <c r="E27" s="11">
        <v>0</v>
      </c>
      <c r="F27" s="11">
        <f t="shared" si="0"/>
        <v>84500</v>
      </c>
      <c r="G27" s="7"/>
    </row>
    <row r="28" spans="1:7" ht="23.25">
      <c r="A28" s="15" t="s">
        <v>408</v>
      </c>
      <c r="B28" s="13" t="s">
        <v>403</v>
      </c>
      <c r="C28" s="13" t="s">
        <v>442</v>
      </c>
      <c r="D28" s="11">
        <v>84500</v>
      </c>
      <c r="E28" s="11">
        <v>0</v>
      </c>
      <c r="F28" s="11">
        <f t="shared" si="0"/>
        <v>84500</v>
      </c>
      <c r="G28" s="7"/>
    </row>
    <row r="29" spans="1:7" ht="23.25">
      <c r="A29" s="15" t="s">
        <v>410</v>
      </c>
      <c r="B29" s="13" t="s">
        <v>403</v>
      </c>
      <c r="C29" s="13" t="s">
        <v>443</v>
      </c>
      <c r="D29" s="11">
        <v>84500</v>
      </c>
      <c r="E29" s="11">
        <v>0</v>
      </c>
      <c r="F29" s="11">
        <f t="shared" si="0"/>
        <v>84500</v>
      </c>
      <c r="G29" s="7"/>
    </row>
    <row r="30" spans="1:7">
      <c r="A30" s="15" t="s">
        <v>412</v>
      </c>
      <c r="B30" s="13" t="s">
        <v>403</v>
      </c>
      <c r="C30" s="13" t="s">
        <v>444</v>
      </c>
      <c r="D30" s="11">
        <v>84500</v>
      </c>
      <c r="E30" s="11">
        <v>0</v>
      </c>
      <c r="F30" s="11">
        <f t="shared" si="0"/>
        <v>84500</v>
      </c>
      <c r="G30" s="7"/>
    </row>
    <row r="31" spans="1:7" ht="34.5">
      <c r="A31" s="15" t="s">
        <v>445</v>
      </c>
      <c r="B31" s="13" t="s">
        <v>403</v>
      </c>
      <c r="C31" s="13" t="s">
        <v>446</v>
      </c>
      <c r="D31" s="11">
        <v>27762100</v>
      </c>
      <c r="E31" s="11">
        <v>2900465.27</v>
      </c>
      <c r="F31" s="11">
        <f t="shared" si="0"/>
        <v>24861634.73</v>
      </c>
      <c r="G31" s="7"/>
    </row>
    <row r="32" spans="1:7" ht="45.75">
      <c r="A32" s="15" t="s">
        <v>416</v>
      </c>
      <c r="B32" s="13" t="s">
        <v>403</v>
      </c>
      <c r="C32" s="13" t="s">
        <v>447</v>
      </c>
      <c r="D32" s="11">
        <v>26106000</v>
      </c>
      <c r="E32" s="11">
        <v>2720493.08</v>
      </c>
      <c r="F32" s="11">
        <f t="shared" si="0"/>
        <v>23385506.920000002</v>
      </c>
      <c r="G32" s="7"/>
    </row>
    <row r="33" spans="1:7" ht="23.25">
      <c r="A33" s="15" t="s">
        <v>418</v>
      </c>
      <c r="B33" s="13" t="s">
        <v>403</v>
      </c>
      <c r="C33" s="13" t="s">
        <v>448</v>
      </c>
      <c r="D33" s="11">
        <v>26106000</v>
      </c>
      <c r="E33" s="11">
        <v>2720493.08</v>
      </c>
      <c r="F33" s="11">
        <f t="shared" si="0"/>
        <v>23385506.920000002</v>
      </c>
      <c r="G33" s="7"/>
    </row>
    <row r="34" spans="1:7">
      <c r="A34" s="15" t="s">
        <v>420</v>
      </c>
      <c r="B34" s="13" t="s">
        <v>403</v>
      </c>
      <c r="C34" s="13" t="s">
        <v>449</v>
      </c>
      <c r="D34" s="11">
        <v>18917900</v>
      </c>
      <c r="E34" s="11">
        <v>2290879.1</v>
      </c>
      <c r="F34" s="11">
        <f t="shared" si="0"/>
        <v>16627020.9</v>
      </c>
      <c r="G34" s="7"/>
    </row>
    <row r="35" spans="1:7" ht="23.25">
      <c r="A35" s="15" t="s">
        <v>422</v>
      </c>
      <c r="B35" s="13" t="s">
        <v>403</v>
      </c>
      <c r="C35" s="13" t="s">
        <v>450</v>
      </c>
      <c r="D35" s="11">
        <v>1500300</v>
      </c>
      <c r="E35" s="11">
        <v>12581.47</v>
      </c>
      <c r="F35" s="11">
        <f t="shared" si="0"/>
        <v>1487718.53</v>
      </c>
      <c r="G35" s="7"/>
    </row>
    <row r="36" spans="1:7" ht="34.5">
      <c r="A36" s="15" t="s">
        <v>424</v>
      </c>
      <c r="B36" s="13" t="s">
        <v>403</v>
      </c>
      <c r="C36" s="13" t="s">
        <v>451</v>
      </c>
      <c r="D36" s="11">
        <v>5687800</v>
      </c>
      <c r="E36" s="11">
        <v>417032.51</v>
      </c>
      <c r="F36" s="11">
        <f t="shared" si="0"/>
        <v>5270767.49</v>
      </c>
      <c r="G36" s="7"/>
    </row>
    <row r="37" spans="1:7" ht="23.25">
      <c r="A37" s="15" t="s">
        <v>408</v>
      </c>
      <c r="B37" s="13" t="s">
        <v>403</v>
      </c>
      <c r="C37" s="13" t="s">
        <v>452</v>
      </c>
      <c r="D37" s="11">
        <v>1644100</v>
      </c>
      <c r="E37" s="11">
        <v>179972.19</v>
      </c>
      <c r="F37" s="11">
        <f t="shared" si="0"/>
        <v>1464127.81</v>
      </c>
      <c r="G37" s="7"/>
    </row>
    <row r="38" spans="1:7" ht="23.25">
      <c r="A38" s="15" t="s">
        <v>410</v>
      </c>
      <c r="B38" s="13" t="s">
        <v>403</v>
      </c>
      <c r="C38" s="13" t="s">
        <v>453</v>
      </c>
      <c r="D38" s="11">
        <v>1644100</v>
      </c>
      <c r="E38" s="11">
        <v>179972.19</v>
      </c>
      <c r="F38" s="11">
        <f t="shared" si="0"/>
        <v>1464127.81</v>
      </c>
      <c r="G38" s="7"/>
    </row>
    <row r="39" spans="1:7">
      <c r="A39" s="15" t="s">
        <v>412</v>
      </c>
      <c r="B39" s="13" t="s">
        <v>403</v>
      </c>
      <c r="C39" s="13" t="s">
        <v>454</v>
      </c>
      <c r="D39" s="11">
        <v>1498300</v>
      </c>
      <c r="E39" s="11">
        <v>164630.98000000001</v>
      </c>
      <c r="F39" s="11">
        <f t="shared" si="0"/>
        <v>1333669.02</v>
      </c>
      <c r="G39" s="7"/>
    </row>
    <row r="40" spans="1:7">
      <c r="A40" s="15" t="s">
        <v>429</v>
      </c>
      <c r="B40" s="13" t="s">
        <v>403</v>
      </c>
      <c r="C40" s="13" t="s">
        <v>455</v>
      </c>
      <c r="D40" s="11">
        <v>145800</v>
      </c>
      <c r="E40" s="11">
        <v>15341.21</v>
      </c>
      <c r="F40" s="11">
        <f t="shared" si="0"/>
        <v>130458.79000000001</v>
      </c>
      <c r="G40" s="7"/>
    </row>
    <row r="41" spans="1:7">
      <c r="A41" s="15" t="s">
        <v>434</v>
      </c>
      <c r="B41" s="13" t="s">
        <v>403</v>
      </c>
      <c r="C41" s="13" t="s">
        <v>456</v>
      </c>
      <c r="D41" s="11">
        <v>12000</v>
      </c>
      <c r="E41" s="11">
        <v>0</v>
      </c>
      <c r="F41" s="11">
        <f t="shared" si="0"/>
        <v>12000</v>
      </c>
      <c r="G41" s="7"/>
    </row>
    <row r="42" spans="1:7">
      <c r="A42" s="15" t="s">
        <v>436</v>
      </c>
      <c r="B42" s="13" t="s">
        <v>403</v>
      </c>
      <c r="C42" s="13" t="s">
        <v>457</v>
      </c>
      <c r="D42" s="11">
        <v>12000</v>
      </c>
      <c r="E42" s="11">
        <v>0</v>
      </c>
      <c r="F42" s="11">
        <f t="shared" si="0"/>
        <v>12000</v>
      </c>
      <c r="G42" s="7"/>
    </row>
    <row r="43" spans="1:7">
      <c r="A43" s="15" t="s">
        <v>438</v>
      </c>
      <c r="B43" s="13" t="s">
        <v>403</v>
      </c>
      <c r="C43" s="13" t="s">
        <v>458</v>
      </c>
      <c r="D43" s="11">
        <v>12000</v>
      </c>
      <c r="E43" s="11">
        <v>0</v>
      </c>
      <c r="F43" s="11">
        <f t="shared" si="0"/>
        <v>12000</v>
      </c>
      <c r="G43" s="7"/>
    </row>
    <row r="44" spans="1:7">
      <c r="A44" s="15" t="s">
        <v>459</v>
      </c>
      <c r="B44" s="13" t="s">
        <v>403</v>
      </c>
      <c r="C44" s="13" t="s">
        <v>460</v>
      </c>
      <c r="D44" s="11">
        <v>4560000</v>
      </c>
      <c r="E44" s="11">
        <v>0</v>
      </c>
      <c r="F44" s="11">
        <f t="shared" si="0"/>
        <v>4560000</v>
      </c>
      <c r="G44" s="7"/>
    </row>
    <row r="45" spans="1:7">
      <c r="A45" s="15" t="s">
        <v>434</v>
      </c>
      <c r="B45" s="13" t="s">
        <v>403</v>
      </c>
      <c r="C45" s="13" t="s">
        <v>461</v>
      </c>
      <c r="D45" s="11">
        <v>4560000</v>
      </c>
      <c r="E45" s="11">
        <v>0</v>
      </c>
      <c r="F45" s="11">
        <f t="shared" si="0"/>
        <v>4560000</v>
      </c>
      <c r="G45" s="7"/>
    </row>
    <row r="46" spans="1:7">
      <c r="A46" s="15" t="s">
        <v>462</v>
      </c>
      <c r="B46" s="13" t="s">
        <v>403</v>
      </c>
      <c r="C46" s="13" t="s">
        <v>463</v>
      </c>
      <c r="D46" s="11">
        <v>4560000</v>
      </c>
      <c r="E46" s="11">
        <v>0</v>
      </c>
      <c r="F46" s="11">
        <f t="shared" si="0"/>
        <v>4560000</v>
      </c>
      <c r="G46" s="7"/>
    </row>
    <row r="47" spans="1:7">
      <c r="A47" s="15" t="s">
        <v>464</v>
      </c>
      <c r="B47" s="13" t="s">
        <v>403</v>
      </c>
      <c r="C47" s="13" t="s">
        <v>465</v>
      </c>
      <c r="D47" s="11">
        <v>49924600</v>
      </c>
      <c r="E47" s="11">
        <v>4919347.82</v>
      </c>
      <c r="F47" s="11">
        <f t="shared" si="0"/>
        <v>45005252.18</v>
      </c>
      <c r="G47" s="7"/>
    </row>
    <row r="48" spans="1:7" ht="45.75">
      <c r="A48" s="15" t="s">
        <v>416</v>
      </c>
      <c r="B48" s="13" t="s">
        <v>403</v>
      </c>
      <c r="C48" s="13" t="s">
        <v>466</v>
      </c>
      <c r="D48" s="11">
        <v>20024400</v>
      </c>
      <c r="E48" s="11">
        <v>2022704.61</v>
      </c>
      <c r="F48" s="11">
        <f t="shared" si="0"/>
        <v>18001695.390000001</v>
      </c>
      <c r="G48" s="7"/>
    </row>
    <row r="49" spans="1:7">
      <c r="A49" s="15" t="s">
        <v>467</v>
      </c>
      <c r="B49" s="13" t="s">
        <v>403</v>
      </c>
      <c r="C49" s="13" t="s">
        <v>468</v>
      </c>
      <c r="D49" s="11">
        <v>5883000</v>
      </c>
      <c r="E49" s="11">
        <v>577193.09</v>
      </c>
      <c r="F49" s="11">
        <f t="shared" si="0"/>
        <v>5305806.91</v>
      </c>
      <c r="G49" s="7"/>
    </row>
    <row r="50" spans="1:7">
      <c r="A50" s="15" t="s">
        <v>469</v>
      </c>
      <c r="B50" s="13" t="s">
        <v>403</v>
      </c>
      <c r="C50" s="13" t="s">
        <v>470</v>
      </c>
      <c r="D50" s="11">
        <v>4501600</v>
      </c>
      <c r="E50" s="11">
        <v>482764.03</v>
      </c>
      <c r="F50" s="11">
        <f t="shared" si="0"/>
        <v>4018835.9699999997</v>
      </c>
      <c r="G50" s="7"/>
    </row>
    <row r="51" spans="1:7" ht="23.25">
      <c r="A51" s="15" t="s">
        <v>471</v>
      </c>
      <c r="B51" s="13" t="s">
        <v>403</v>
      </c>
      <c r="C51" s="13" t="s">
        <v>472</v>
      </c>
      <c r="D51" s="11">
        <v>22000</v>
      </c>
      <c r="E51" s="11">
        <v>0</v>
      </c>
      <c r="F51" s="11">
        <f t="shared" si="0"/>
        <v>22000</v>
      </c>
      <c r="G51" s="7"/>
    </row>
    <row r="52" spans="1:7" ht="34.5">
      <c r="A52" s="15" t="s">
        <v>473</v>
      </c>
      <c r="B52" s="13" t="s">
        <v>403</v>
      </c>
      <c r="C52" s="13" t="s">
        <v>474</v>
      </c>
      <c r="D52" s="11">
        <v>1359400</v>
      </c>
      <c r="E52" s="11">
        <v>94429.06</v>
      </c>
      <c r="F52" s="11">
        <f t="shared" si="0"/>
        <v>1264970.94</v>
      </c>
      <c r="G52" s="7"/>
    </row>
    <row r="53" spans="1:7" ht="23.25">
      <c r="A53" s="15" t="s">
        <v>418</v>
      </c>
      <c r="B53" s="13" t="s">
        <v>403</v>
      </c>
      <c r="C53" s="13" t="s">
        <v>475</v>
      </c>
      <c r="D53" s="11">
        <v>14141400</v>
      </c>
      <c r="E53" s="11">
        <v>1445511.52</v>
      </c>
      <c r="F53" s="11">
        <f t="shared" si="0"/>
        <v>12695888.48</v>
      </c>
      <c r="G53" s="7"/>
    </row>
    <row r="54" spans="1:7">
      <c r="A54" s="15" t="s">
        <v>420</v>
      </c>
      <c r="B54" s="13" t="s">
        <v>403</v>
      </c>
      <c r="C54" s="13" t="s">
        <v>476</v>
      </c>
      <c r="D54" s="11">
        <v>10507300</v>
      </c>
      <c r="E54" s="11">
        <v>1278251.3700000001</v>
      </c>
      <c r="F54" s="11">
        <f t="shared" si="0"/>
        <v>9229048.629999999</v>
      </c>
      <c r="G54" s="7"/>
    </row>
    <row r="55" spans="1:7" ht="23.25">
      <c r="A55" s="15" t="s">
        <v>422</v>
      </c>
      <c r="B55" s="13" t="s">
        <v>403</v>
      </c>
      <c r="C55" s="13" t="s">
        <v>477</v>
      </c>
      <c r="D55" s="11">
        <v>463000</v>
      </c>
      <c r="E55" s="11">
        <v>0</v>
      </c>
      <c r="F55" s="11">
        <f t="shared" si="0"/>
        <v>463000</v>
      </c>
      <c r="G55" s="7"/>
    </row>
    <row r="56" spans="1:7" ht="34.5">
      <c r="A56" s="15" t="s">
        <v>424</v>
      </c>
      <c r="B56" s="13" t="s">
        <v>403</v>
      </c>
      <c r="C56" s="13" t="s">
        <v>478</v>
      </c>
      <c r="D56" s="11">
        <v>3171100</v>
      </c>
      <c r="E56" s="11">
        <v>167260.15</v>
      </c>
      <c r="F56" s="11">
        <f t="shared" si="0"/>
        <v>3003839.85</v>
      </c>
      <c r="G56" s="7"/>
    </row>
    <row r="57" spans="1:7" ht="23.25">
      <c r="A57" s="15" t="s">
        <v>408</v>
      </c>
      <c r="B57" s="13" t="s">
        <v>403</v>
      </c>
      <c r="C57" s="13" t="s">
        <v>479</v>
      </c>
      <c r="D57" s="11">
        <v>8327100</v>
      </c>
      <c r="E57" s="11">
        <v>887515.11</v>
      </c>
      <c r="F57" s="11">
        <f t="shared" si="0"/>
        <v>7439584.8899999997</v>
      </c>
      <c r="G57" s="7"/>
    </row>
    <row r="58" spans="1:7" ht="23.25">
      <c r="A58" s="15" t="s">
        <v>410</v>
      </c>
      <c r="B58" s="13" t="s">
        <v>403</v>
      </c>
      <c r="C58" s="13" t="s">
        <v>480</v>
      </c>
      <c r="D58" s="11">
        <v>8327100</v>
      </c>
      <c r="E58" s="11">
        <v>887515.11</v>
      </c>
      <c r="F58" s="11">
        <f t="shared" si="0"/>
        <v>7439584.8899999997</v>
      </c>
      <c r="G58" s="7"/>
    </row>
    <row r="59" spans="1:7">
      <c r="A59" s="15" t="s">
        <v>412</v>
      </c>
      <c r="B59" s="13" t="s">
        <v>403</v>
      </c>
      <c r="C59" s="13" t="s">
        <v>481</v>
      </c>
      <c r="D59" s="11">
        <v>7659200</v>
      </c>
      <c r="E59" s="11">
        <v>747099.42</v>
      </c>
      <c r="F59" s="11">
        <f t="shared" si="0"/>
        <v>6912100.5800000001</v>
      </c>
      <c r="G59" s="7"/>
    </row>
    <row r="60" spans="1:7">
      <c r="A60" s="15" t="s">
        <v>429</v>
      </c>
      <c r="B60" s="13" t="s">
        <v>403</v>
      </c>
      <c r="C60" s="13" t="s">
        <v>482</v>
      </c>
      <c r="D60" s="11">
        <v>667900</v>
      </c>
      <c r="E60" s="11">
        <v>140415.69</v>
      </c>
      <c r="F60" s="11">
        <f t="shared" si="0"/>
        <v>527484.31000000006</v>
      </c>
      <c r="G60" s="7"/>
    </row>
    <row r="61" spans="1:7" ht="23.25">
      <c r="A61" s="15" t="s">
        <v>483</v>
      </c>
      <c r="B61" s="13" t="s">
        <v>403</v>
      </c>
      <c r="C61" s="13" t="s">
        <v>484</v>
      </c>
      <c r="D61" s="11">
        <v>15435800</v>
      </c>
      <c r="E61" s="11">
        <v>1745155.36</v>
      </c>
      <c r="F61" s="11">
        <f t="shared" si="0"/>
        <v>13690644.640000001</v>
      </c>
      <c r="G61" s="7"/>
    </row>
    <row r="62" spans="1:7">
      <c r="A62" s="15" t="s">
        <v>485</v>
      </c>
      <c r="B62" s="13" t="s">
        <v>403</v>
      </c>
      <c r="C62" s="13" t="s">
        <v>486</v>
      </c>
      <c r="D62" s="11">
        <v>11432500</v>
      </c>
      <c r="E62" s="11">
        <v>1424600</v>
      </c>
      <c r="F62" s="11">
        <f t="shared" si="0"/>
        <v>10007900</v>
      </c>
      <c r="G62" s="7"/>
    </row>
    <row r="63" spans="1:7" ht="34.5">
      <c r="A63" s="15" t="s">
        <v>487</v>
      </c>
      <c r="B63" s="13" t="s">
        <v>403</v>
      </c>
      <c r="C63" s="13" t="s">
        <v>488</v>
      </c>
      <c r="D63" s="11">
        <v>11432500</v>
      </c>
      <c r="E63" s="11">
        <v>1424600</v>
      </c>
      <c r="F63" s="11">
        <f t="shared" si="0"/>
        <v>10007900</v>
      </c>
      <c r="G63" s="7"/>
    </row>
    <row r="64" spans="1:7" ht="45.75">
      <c r="A64" s="15" t="s">
        <v>489</v>
      </c>
      <c r="B64" s="13" t="s">
        <v>403</v>
      </c>
      <c r="C64" s="13" t="s">
        <v>490</v>
      </c>
      <c r="D64" s="11">
        <v>4003300</v>
      </c>
      <c r="E64" s="11">
        <v>320555.36</v>
      </c>
      <c r="F64" s="11">
        <f t="shared" si="0"/>
        <v>3682744.64</v>
      </c>
      <c r="G64" s="7"/>
    </row>
    <row r="65" spans="1:7" ht="23.25">
      <c r="A65" s="15" t="s">
        <v>491</v>
      </c>
      <c r="B65" s="13" t="s">
        <v>403</v>
      </c>
      <c r="C65" s="13" t="s">
        <v>492</v>
      </c>
      <c r="D65" s="11">
        <v>4003300</v>
      </c>
      <c r="E65" s="11">
        <v>320555.36</v>
      </c>
      <c r="F65" s="11">
        <f t="shared" si="0"/>
        <v>3682744.64</v>
      </c>
      <c r="G65" s="7"/>
    </row>
    <row r="66" spans="1:7">
      <c r="A66" s="15" t="s">
        <v>434</v>
      </c>
      <c r="B66" s="13" t="s">
        <v>403</v>
      </c>
      <c r="C66" s="13" t="s">
        <v>493</v>
      </c>
      <c r="D66" s="11">
        <v>6137300</v>
      </c>
      <c r="E66" s="11">
        <v>263972.74</v>
      </c>
      <c r="F66" s="11">
        <f t="shared" si="0"/>
        <v>5873327.2599999998</v>
      </c>
      <c r="G66" s="7"/>
    </row>
    <row r="67" spans="1:7">
      <c r="A67" s="15" t="s">
        <v>436</v>
      </c>
      <c r="B67" s="13" t="s">
        <v>403</v>
      </c>
      <c r="C67" s="13" t="s">
        <v>494</v>
      </c>
      <c r="D67" s="11">
        <v>395100</v>
      </c>
      <c r="E67" s="11">
        <v>263972.74</v>
      </c>
      <c r="F67" s="11">
        <f t="shared" si="0"/>
        <v>131127.26</v>
      </c>
      <c r="G67" s="7"/>
    </row>
    <row r="68" spans="1:7">
      <c r="A68" s="15" t="s">
        <v>495</v>
      </c>
      <c r="B68" s="13" t="s">
        <v>403</v>
      </c>
      <c r="C68" s="13" t="s">
        <v>496</v>
      </c>
      <c r="D68" s="11">
        <v>87600</v>
      </c>
      <c r="E68" s="11">
        <v>0</v>
      </c>
      <c r="F68" s="11">
        <f t="shared" si="0"/>
        <v>87600</v>
      </c>
      <c r="G68" s="7"/>
    </row>
    <row r="69" spans="1:7">
      <c r="A69" s="15" t="s">
        <v>497</v>
      </c>
      <c r="B69" s="13" t="s">
        <v>403</v>
      </c>
      <c r="C69" s="13" t="s">
        <v>498</v>
      </c>
      <c r="D69" s="11">
        <v>37400</v>
      </c>
      <c r="E69" s="11">
        <v>0</v>
      </c>
      <c r="F69" s="11">
        <f t="shared" si="0"/>
        <v>37400</v>
      </c>
      <c r="G69" s="7"/>
    </row>
    <row r="70" spans="1:7">
      <c r="A70" s="15" t="s">
        <v>438</v>
      </c>
      <c r="B70" s="13" t="s">
        <v>403</v>
      </c>
      <c r="C70" s="13" t="s">
        <v>499</v>
      </c>
      <c r="D70" s="11">
        <v>270100</v>
      </c>
      <c r="E70" s="11">
        <v>263972.74</v>
      </c>
      <c r="F70" s="11">
        <f t="shared" si="0"/>
        <v>6127.2600000000093</v>
      </c>
      <c r="G70" s="7"/>
    </row>
    <row r="71" spans="1:7">
      <c r="A71" s="15" t="s">
        <v>462</v>
      </c>
      <c r="B71" s="13" t="s">
        <v>403</v>
      </c>
      <c r="C71" s="13" t="s">
        <v>500</v>
      </c>
      <c r="D71" s="11">
        <v>5742200</v>
      </c>
      <c r="E71" s="11">
        <v>0</v>
      </c>
      <c r="F71" s="11">
        <f t="shared" ref="F71:F134" si="1">D71-E71</f>
        <v>5742200</v>
      </c>
      <c r="G71" s="7"/>
    </row>
    <row r="72" spans="1:7" ht="23.25">
      <c r="A72" s="15" t="s">
        <v>501</v>
      </c>
      <c r="B72" s="13" t="s">
        <v>403</v>
      </c>
      <c r="C72" s="13" t="s">
        <v>502</v>
      </c>
      <c r="D72" s="11">
        <v>17555800</v>
      </c>
      <c r="E72" s="11">
        <v>2199486.5099999998</v>
      </c>
      <c r="F72" s="11">
        <f t="shared" si="1"/>
        <v>15356313.49</v>
      </c>
      <c r="G72" s="7"/>
    </row>
    <row r="73" spans="1:7" ht="23.25">
      <c r="A73" s="15" t="s">
        <v>503</v>
      </c>
      <c r="B73" s="13" t="s">
        <v>403</v>
      </c>
      <c r="C73" s="13" t="s">
        <v>504</v>
      </c>
      <c r="D73" s="11">
        <v>17555800</v>
      </c>
      <c r="E73" s="11">
        <v>2199486.5099999998</v>
      </c>
      <c r="F73" s="11">
        <f t="shared" si="1"/>
        <v>15356313.49</v>
      </c>
      <c r="G73" s="7"/>
    </row>
    <row r="74" spans="1:7" ht="45.75">
      <c r="A74" s="15" t="s">
        <v>416</v>
      </c>
      <c r="B74" s="13" t="s">
        <v>403</v>
      </c>
      <c r="C74" s="13" t="s">
        <v>505</v>
      </c>
      <c r="D74" s="11">
        <v>15487800</v>
      </c>
      <c r="E74" s="11">
        <v>1870072.53</v>
      </c>
      <c r="F74" s="11">
        <f t="shared" si="1"/>
        <v>13617727.470000001</v>
      </c>
      <c r="G74" s="7"/>
    </row>
    <row r="75" spans="1:7">
      <c r="A75" s="15" t="s">
        <v>467</v>
      </c>
      <c r="B75" s="13" t="s">
        <v>403</v>
      </c>
      <c r="C75" s="13" t="s">
        <v>506</v>
      </c>
      <c r="D75" s="11">
        <v>15487800</v>
      </c>
      <c r="E75" s="11">
        <v>1870072.53</v>
      </c>
      <c r="F75" s="11">
        <f t="shared" si="1"/>
        <v>13617727.470000001</v>
      </c>
      <c r="G75" s="7"/>
    </row>
    <row r="76" spans="1:7">
      <c r="A76" s="15" t="s">
        <v>469</v>
      </c>
      <c r="B76" s="13" t="s">
        <v>403</v>
      </c>
      <c r="C76" s="13" t="s">
        <v>507</v>
      </c>
      <c r="D76" s="11">
        <v>11872500</v>
      </c>
      <c r="E76" s="11">
        <v>1541095.85</v>
      </c>
      <c r="F76" s="11">
        <f t="shared" si="1"/>
        <v>10331404.15</v>
      </c>
      <c r="G76" s="7"/>
    </row>
    <row r="77" spans="1:7" ht="23.25">
      <c r="A77" s="15" t="s">
        <v>471</v>
      </c>
      <c r="B77" s="13" t="s">
        <v>403</v>
      </c>
      <c r="C77" s="13" t="s">
        <v>508</v>
      </c>
      <c r="D77" s="11">
        <v>29100</v>
      </c>
      <c r="E77" s="11">
        <v>0</v>
      </c>
      <c r="F77" s="11">
        <f t="shared" si="1"/>
        <v>29100</v>
      </c>
      <c r="G77" s="7"/>
    </row>
    <row r="78" spans="1:7" ht="34.5">
      <c r="A78" s="15" t="s">
        <v>473</v>
      </c>
      <c r="B78" s="13" t="s">
        <v>403</v>
      </c>
      <c r="C78" s="13" t="s">
        <v>509</v>
      </c>
      <c r="D78" s="11">
        <v>3586200</v>
      </c>
      <c r="E78" s="11">
        <v>328976.68</v>
      </c>
      <c r="F78" s="11">
        <f t="shared" si="1"/>
        <v>3257223.32</v>
      </c>
      <c r="G78" s="7"/>
    </row>
    <row r="79" spans="1:7" ht="23.25">
      <c r="A79" s="15" t="s">
        <v>408</v>
      </c>
      <c r="B79" s="13" t="s">
        <v>403</v>
      </c>
      <c r="C79" s="13" t="s">
        <v>510</v>
      </c>
      <c r="D79" s="11">
        <v>2060900</v>
      </c>
      <c r="E79" s="11">
        <v>329413.98</v>
      </c>
      <c r="F79" s="11">
        <f t="shared" si="1"/>
        <v>1731486.02</v>
      </c>
      <c r="G79" s="7"/>
    </row>
    <row r="80" spans="1:7" ht="23.25">
      <c r="A80" s="15" t="s">
        <v>410</v>
      </c>
      <c r="B80" s="13" t="s">
        <v>403</v>
      </c>
      <c r="C80" s="13" t="s">
        <v>511</v>
      </c>
      <c r="D80" s="11">
        <v>2060900</v>
      </c>
      <c r="E80" s="11">
        <v>329413.98</v>
      </c>
      <c r="F80" s="11">
        <f t="shared" si="1"/>
        <v>1731486.02</v>
      </c>
      <c r="G80" s="7"/>
    </row>
    <row r="81" spans="1:7">
      <c r="A81" s="15" t="s">
        <v>412</v>
      </c>
      <c r="B81" s="13" t="s">
        <v>403</v>
      </c>
      <c r="C81" s="13" t="s">
        <v>512</v>
      </c>
      <c r="D81" s="11">
        <v>1802800</v>
      </c>
      <c r="E81" s="11">
        <v>290900.69</v>
      </c>
      <c r="F81" s="11">
        <f t="shared" si="1"/>
        <v>1511899.31</v>
      </c>
      <c r="G81" s="7"/>
    </row>
    <row r="82" spans="1:7">
      <c r="A82" s="15" t="s">
        <v>429</v>
      </c>
      <c r="B82" s="13" t="s">
        <v>403</v>
      </c>
      <c r="C82" s="13" t="s">
        <v>513</v>
      </c>
      <c r="D82" s="11">
        <v>258100</v>
      </c>
      <c r="E82" s="11">
        <v>38513.29</v>
      </c>
      <c r="F82" s="11">
        <f t="shared" si="1"/>
        <v>219586.71</v>
      </c>
      <c r="G82" s="7"/>
    </row>
    <row r="83" spans="1:7">
      <c r="A83" s="15" t="s">
        <v>434</v>
      </c>
      <c r="B83" s="13" t="s">
        <v>403</v>
      </c>
      <c r="C83" s="13" t="s">
        <v>514</v>
      </c>
      <c r="D83" s="11">
        <v>7100</v>
      </c>
      <c r="E83" s="11">
        <v>0</v>
      </c>
      <c r="F83" s="11">
        <f t="shared" si="1"/>
        <v>7100</v>
      </c>
      <c r="G83" s="7"/>
    </row>
    <row r="84" spans="1:7">
      <c r="A84" s="15" t="s">
        <v>436</v>
      </c>
      <c r="B84" s="13" t="s">
        <v>403</v>
      </c>
      <c r="C84" s="13" t="s">
        <v>515</v>
      </c>
      <c r="D84" s="11">
        <v>7100</v>
      </c>
      <c r="E84" s="11">
        <v>0</v>
      </c>
      <c r="F84" s="11">
        <f t="shared" si="1"/>
        <v>7100</v>
      </c>
      <c r="G84" s="7"/>
    </row>
    <row r="85" spans="1:7">
      <c r="A85" s="15" t="s">
        <v>495</v>
      </c>
      <c r="B85" s="13" t="s">
        <v>403</v>
      </c>
      <c r="C85" s="13" t="s">
        <v>516</v>
      </c>
      <c r="D85" s="11">
        <v>2000</v>
      </c>
      <c r="E85" s="11">
        <v>0</v>
      </c>
      <c r="F85" s="11">
        <f t="shared" si="1"/>
        <v>2000</v>
      </c>
      <c r="G85" s="7"/>
    </row>
    <row r="86" spans="1:7">
      <c r="A86" s="15" t="s">
        <v>497</v>
      </c>
      <c r="B86" s="13" t="s">
        <v>403</v>
      </c>
      <c r="C86" s="13" t="s">
        <v>517</v>
      </c>
      <c r="D86" s="11">
        <v>2600</v>
      </c>
      <c r="E86" s="11">
        <v>0</v>
      </c>
      <c r="F86" s="11">
        <f t="shared" si="1"/>
        <v>2600</v>
      </c>
      <c r="G86" s="7"/>
    </row>
    <row r="87" spans="1:7">
      <c r="A87" s="15" t="s">
        <v>438</v>
      </c>
      <c r="B87" s="13" t="s">
        <v>403</v>
      </c>
      <c r="C87" s="13" t="s">
        <v>518</v>
      </c>
      <c r="D87" s="11">
        <v>2500</v>
      </c>
      <c r="E87" s="11">
        <v>0</v>
      </c>
      <c r="F87" s="11">
        <f t="shared" si="1"/>
        <v>2500</v>
      </c>
      <c r="G87" s="7"/>
    </row>
    <row r="88" spans="1:7">
      <c r="A88" s="15" t="s">
        <v>519</v>
      </c>
      <c r="B88" s="13" t="s">
        <v>403</v>
      </c>
      <c r="C88" s="13" t="s">
        <v>520</v>
      </c>
      <c r="D88" s="11">
        <v>150716400</v>
      </c>
      <c r="E88" s="11">
        <v>9462671.5999999996</v>
      </c>
      <c r="F88" s="11">
        <f t="shared" si="1"/>
        <v>141253728.40000001</v>
      </c>
      <c r="G88" s="7"/>
    </row>
    <row r="89" spans="1:7">
      <c r="A89" s="15" t="s">
        <v>521</v>
      </c>
      <c r="B89" s="13" t="s">
        <v>403</v>
      </c>
      <c r="C89" s="13" t="s">
        <v>522</v>
      </c>
      <c r="D89" s="11">
        <v>32277200</v>
      </c>
      <c r="E89" s="11">
        <v>4693400</v>
      </c>
      <c r="F89" s="11">
        <f t="shared" si="1"/>
        <v>27583800</v>
      </c>
      <c r="G89" s="7"/>
    </row>
    <row r="90" spans="1:7">
      <c r="A90" s="15" t="s">
        <v>431</v>
      </c>
      <c r="B90" s="13" t="s">
        <v>403</v>
      </c>
      <c r="C90" s="13" t="s">
        <v>523</v>
      </c>
      <c r="D90" s="11">
        <v>4116800</v>
      </c>
      <c r="E90" s="11">
        <v>0</v>
      </c>
      <c r="F90" s="11">
        <f t="shared" si="1"/>
        <v>4116800</v>
      </c>
      <c r="G90" s="7"/>
    </row>
    <row r="91" spans="1:7">
      <c r="A91" s="15" t="s">
        <v>376</v>
      </c>
      <c r="B91" s="13" t="s">
        <v>403</v>
      </c>
      <c r="C91" s="13" t="s">
        <v>524</v>
      </c>
      <c r="D91" s="11">
        <v>4116800</v>
      </c>
      <c r="E91" s="11">
        <v>0</v>
      </c>
      <c r="F91" s="11">
        <f t="shared" si="1"/>
        <v>4116800</v>
      </c>
      <c r="G91" s="7"/>
    </row>
    <row r="92" spans="1:7" ht="23.25">
      <c r="A92" s="15" t="s">
        <v>483</v>
      </c>
      <c r="B92" s="13" t="s">
        <v>403</v>
      </c>
      <c r="C92" s="13" t="s">
        <v>525</v>
      </c>
      <c r="D92" s="11">
        <v>28160400</v>
      </c>
      <c r="E92" s="11">
        <v>4693400</v>
      </c>
      <c r="F92" s="11">
        <f t="shared" si="1"/>
        <v>23467000</v>
      </c>
      <c r="G92" s="7"/>
    </row>
    <row r="93" spans="1:7">
      <c r="A93" s="15" t="s">
        <v>526</v>
      </c>
      <c r="B93" s="13" t="s">
        <v>403</v>
      </c>
      <c r="C93" s="13" t="s">
        <v>527</v>
      </c>
      <c r="D93" s="11">
        <v>28160400</v>
      </c>
      <c r="E93" s="11">
        <v>4693400</v>
      </c>
      <c r="F93" s="11">
        <f t="shared" si="1"/>
        <v>23467000</v>
      </c>
      <c r="G93" s="7"/>
    </row>
    <row r="94" spans="1:7" ht="34.5">
      <c r="A94" s="15" t="s">
        <v>528</v>
      </c>
      <c r="B94" s="13" t="s">
        <v>403</v>
      </c>
      <c r="C94" s="13" t="s">
        <v>529</v>
      </c>
      <c r="D94" s="11">
        <v>28160400</v>
      </c>
      <c r="E94" s="11">
        <v>4693400</v>
      </c>
      <c r="F94" s="11">
        <f t="shared" si="1"/>
        <v>23467000</v>
      </c>
      <c r="G94" s="7"/>
    </row>
    <row r="95" spans="1:7">
      <c r="A95" s="15" t="s">
        <v>530</v>
      </c>
      <c r="B95" s="13" t="s">
        <v>403</v>
      </c>
      <c r="C95" s="13" t="s">
        <v>531</v>
      </c>
      <c r="D95" s="11">
        <v>6275700</v>
      </c>
      <c r="E95" s="11">
        <v>266004.12</v>
      </c>
      <c r="F95" s="11">
        <f t="shared" si="1"/>
        <v>6009695.8799999999</v>
      </c>
      <c r="G95" s="7"/>
    </row>
    <row r="96" spans="1:7" ht="45.75">
      <c r="A96" s="15" t="s">
        <v>416</v>
      </c>
      <c r="B96" s="13" t="s">
        <v>403</v>
      </c>
      <c r="C96" s="13" t="s">
        <v>532</v>
      </c>
      <c r="D96" s="11">
        <v>2650400</v>
      </c>
      <c r="E96" s="11">
        <v>266004.12</v>
      </c>
      <c r="F96" s="11">
        <f t="shared" si="1"/>
        <v>2384395.88</v>
      </c>
      <c r="G96" s="7"/>
    </row>
    <row r="97" spans="1:7" ht="23.25">
      <c r="A97" s="15" t="s">
        <v>418</v>
      </c>
      <c r="B97" s="13" t="s">
        <v>403</v>
      </c>
      <c r="C97" s="13" t="s">
        <v>533</v>
      </c>
      <c r="D97" s="11">
        <v>2650400</v>
      </c>
      <c r="E97" s="11">
        <v>266004.12</v>
      </c>
      <c r="F97" s="11">
        <f t="shared" si="1"/>
        <v>2384395.88</v>
      </c>
      <c r="G97" s="7"/>
    </row>
    <row r="98" spans="1:7">
      <c r="A98" s="15" t="s">
        <v>420</v>
      </c>
      <c r="B98" s="13" t="s">
        <v>403</v>
      </c>
      <c r="C98" s="13" t="s">
        <v>534</v>
      </c>
      <c r="D98" s="11">
        <v>1880400</v>
      </c>
      <c r="E98" s="11">
        <v>222150.15</v>
      </c>
      <c r="F98" s="11">
        <f t="shared" si="1"/>
        <v>1658249.85</v>
      </c>
      <c r="G98" s="7"/>
    </row>
    <row r="99" spans="1:7" ht="23.25">
      <c r="A99" s="15" t="s">
        <v>422</v>
      </c>
      <c r="B99" s="13" t="s">
        <v>403</v>
      </c>
      <c r="C99" s="13" t="s">
        <v>535</v>
      </c>
      <c r="D99" s="11">
        <v>202000</v>
      </c>
      <c r="E99" s="11">
        <v>0</v>
      </c>
      <c r="F99" s="11">
        <f t="shared" si="1"/>
        <v>202000</v>
      </c>
      <c r="G99" s="7"/>
    </row>
    <row r="100" spans="1:7" ht="34.5">
      <c r="A100" s="15" t="s">
        <v>424</v>
      </c>
      <c r="B100" s="13" t="s">
        <v>403</v>
      </c>
      <c r="C100" s="13" t="s">
        <v>536</v>
      </c>
      <c r="D100" s="11">
        <v>568000</v>
      </c>
      <c r="E100" s="11">
        <v>43853.97</v>
      </c>
      <c r="F100" s="11">
        <f t="shared" si="1"/>
        <v>524146.03</v>
      </c>
      <c r="G100" s="7"/>
    </row>
    <row r="101" spans="1:7" ht="23.25">
      <c r="A101" s="15" t="s">
        <v>408</v>
      </c>
      <c r="B101" s="13" t="s">
        <v>403</v>
      </c>
      <c r="C101" s="13" t="s">
        <v>537</v>
      </c>
      <c r="D101" s="11">
        <v>88800</v>
      </c>
      <c r="E101" s="11">
        <v>0</v>
      </c>
      <c r="F101" s="11">
        <f t="shared" si="1"/>
        <v>88800</v>
      </c>
      <c r="G101" s="7"/>
    </row>
    <row r="102" spans="1:7" ht="23.25">
      <c r="A102" s="15" t="s">
        <v>410</v>
      </c>
      <c r="B102" s="13" t="s">
        <v>403</v>
      </c>
      <c r="C102" s="13" t="s">
        <v>538</v>
      </c>
      <c r="D102" s="11">
        <v>88800</v>
      </c>
      <c r="E102" s="11">
        <v>0</v>
      </c>
      <c r="F102" s="11">
        <f t="shared" si="1"/>
        <v>88800</v>
      </c>
      <c r="G102" s="7"/>
    </row>
    <row r="103" spans="1:7">
      <c r="A103" s="15" t="s">
        <v>412</v>
      </c>
      <c r="B103" s="13" t="s">
        <v>403</v>
      </c>
      <c r="C103" s="13" t="s">
        <v>539</v>
      </c>
      <c r="D103" s="11">
        <v>88800</v>
      </c>
      <c r="E103" s="11">
        <v>0</v>
      </c>
      <c r="F103" s="11">
        <f t="shared" si="1"/>
        <v>88800</v>
      </c>
      <c r="G103" s="7"/>
    </row>
    <row r="104" spans="1:7">
      <c r="A104" s="15" t="s">
        <v>434</v>
      </c>
      <c r="B104" s="13" t="s">
        <v>403</v>
      </c>
      <c r="C104" s="13" t="s">
        <v>540</v>
      </c>
      <c r="D104" s="11">
        <v>3536500</v>
      </c>
      <c r="E104" s="11">
        <v>0</v>
      </c>
      <c r="F104" s="11">
        <f t="shared" si="1"/>
        <v>3536500</v>
      </c>
      <c r="G104" s="7"/>
    </row>
    <row r="105" spans="1:7" ht="34.5">
      <c r="A105" s="15" t="s">
        <v>541</v>
      </c>
      <c r="B105" s="13" t="s">
        <v>403</v>
      </c>
      <c r="C105" s="13" t="s">
        <v>542</v>
      </c>
      <c r="D105" s="11">
        <v>3536500</v>
      </c>
      <c r="E105" s="11">
        <v>0</v>
      </c>
      <c r="F105" s="11">
        <f t="shared" si="1"/>
        <v>3536500</v>
      </c>
      <c r="G105" s="7"/>
    </row>
    <row r="106" spans="1:7" ht="45.75">
      <c r="A106" s="15" t="s">
        <v>543</v>
      </c>
      <c r="B106" s="13" t="s">
        <v>403</v>
      </c>
      <c r="C106" s="13" t="s">
        <v>544</v>
      </c>
      <c r="D106" s="11">
        <v>3536500</v>
      </c>
      <c r="E106" s="11">
        <v>0</v>
      </c>
      <c r="F106" s="11">
        <f t="shared" si="1"/>
        <v>3536500</v>
      </c>
      <c r="G106" s="7"/>
    </row>
    <row r="107" spans="1:7">
      <c r="A107" s="15" t="s">
        <v>545</v>
      </c>
      <c r="B107" s="13" t="s">
        <v>403</v>
      </c>
      <c r="C107" s="13" t="s">
        <v>546</v>
      </c>
      <c r="D107" s="11">
        <v>47200</v>
      </c>
      <c r="E107" s="11">
        <v>0</v>
      </c>
      <c r="F107" s="11">
        <f t="shared" si="1"/>
        <v>47200</v>
      </c>
      <c r="G107" s="7"/>
    </row>
    <row r="108" spans="1:7" ht="23.25">
      <c r="A108" s="15" t="s">
        <v>408</v>
      </c>
      <c r="B108" s="13" t="s">
        <v>403</v>
      </c>
      <c r="C108" s="13" t="s">
        <v>547</v>
      </c>
      <c r="D108" s="11">
        <v>47200</v>
      </c>
      <c r="E108" s="11">
        <v>0</v>
      </c>
      <c r="F108" s="11">
        <f t="shared" si="1"/>
        <v>47200</v>
      </c>
      <c r="G108" s="7"/>
    </row>
    <row r="109" spans="1:7" ht="23.25">
      <c r="A109" s="15" t="s">
        <v>410</v>
      </c>
      <c r="B109" s="13" t="s">
        <v>403</v>
      </c>
      <c r="C109" s="13" t="s">
        <v>548</v>
      </c>
      <c r="D109" s="11">
        <v>47200</v>
      </c>
      <c r="E109" s="11">
        <v>0</v>
      </c>
      <c r="F109" s="11">
        <f t="shared" si="1"/>
        <v>47200</v>
      </c>
      <c r="G109" s="7"/>
    </row>
    <row r="110" spans="1:7">
      <c r="A110" s="15" t="s">
        <v>412</v>
      </c>
      <c r="B110" s="13" t="s">
        <v>403</v>
      </c>
      <c r="C110" s="13" t="s">
        <v>549</v>
      </c>
      <c r="D110" s="11">
        <v>47200</v>
      </c>
      <c r="E110" s="11">
        <v>0</v>
      </c>
      <c r="F110" s="11">
        <f t="shared" si="1"/>
        <v>47200</v>
      </c>
      <c r="G110" s="7"/>
    </row>
    <row r="111" spans="1:7">
      <c r="A111" s="15" t="s">
        <v>550</v>
      </c>
      <c r="B111" s="13" t="s">
        <v>403</v>
      </c>
      <c r="C111" s="13" t="s">
        <v>551</v>
      </c>
      <c r="D111" s="11">
        <v>2468200</v>
      </c>
      <c r="E111" s="11">
        <v>0</v>
      </c>
      <c r="F111" s="11">
        <f t="shared" si="1"/>
        <v>2468200</v>
      </c>
      <c r="G111" s="7"/>
    </row>
    <row r="112" spans="1:7">
      <c r="A112" s="15" t="s">
        <v>434</v>
      </c>
      <c r="B112" s="13" t="s">
        <v>403</v>
      </c>
      <c r="C112" s="13" t="s">
        <v>552</v>
      </c>
      <c r="D112" s="11">
        <v>2468200</v>
      </c>
      <c r="E112" s="11">
        <v>0</v>
      </c>
      <c r="F112" s="11">
        <f t="shared" si="1"/>
        <v>2468200</v>
      </c>
      <c r="G112" s="7"/>
    </row>
    <row r="113" spans="1:7" ht="34.5">
      <c r="A113" s="15" t="s">
        <v>541</v>
      </c>
      <c r="B113" s="13" t="s">
        <v>403</v>
      </c>
      <c r="C113" s="13" t="s">
        <v>553</v>
      </c>
      <c r="D113" s="11">
        <v>2468200</v>
      </c>
      <c r="E113" s="11">
        <v>0</v>
      </c>
      <c r="F113" s="11">
        <f t="shared" si="1"/>
        <v>2468200</v>
      </c>
      <c r="G113" s="7"/>
    </row>
    <row r="114" spans="1:7" ht="45.75">
      <c r="A114" s="15" t="s">
        <v>554</v>
      </c>
      <c r="B114" s="13" t="s">
        <v>403</v>
      </c>
      <c r="C114" s="13" t="s">
        <v>555</v>
      </c>
      <c r="D114" s="11">
        <v>2468200</v>
      </c>
      <c r="E114" s="11">
        <v>0</v>
      </c>
      <c r="F114" s="11">
        <f t="shared" si="1"/>
        <v>2468200</v>
      </c>
      <c r="G114" s="7"/>
    </row>
    <row r="115" spans="1:7">
      <c r="A115" s="15" t="s">
        <v>556</v>
      </c>
      <c r="B115" s="13" t="s">
        <v>403</v>
      </c>
      <c r="C115" s="13" t="s">
        <v>557</v>
      </c>
      <c r="D115" s="11">
        <v>108649400</v>
      </c>
      <c r="E115" s="11">
        <v>4503267.4800000004</v>
      </c>
      <c r="F115" s="11">
        <f t="shared" si="1"/>
        <v>104146132.52</v>
      </c>
      <c r="G115" s="7"/>
    </row>
    <row r="116" spans="1:7" ht="23.25">
      <c r="A116" s="15" t="s">
        <v>408</v>
      </c>
      <c r="B116" s="13" t="s">
        <v>403</v>
      </c>
      <c r="C116" s="13" t="s">
        <v>558</v>
      </c>
      <c r="D116" s="11">
        <v>105667600</v>
      </c>
      <c r="E116" s="11">
        <v>4006301.48</v>
      </c>
      <c r="F116" s="11">
        <f t="shared" si="1"/>
        <v>101661298.52</v>
      </c>
      <c r="G116" s="7"/>
    </row>
    <row r="117" spans="1:7" ht="23.25">
      <c r="A117" s="15" t="s">
        <v>410</v>
      </c>
      <c r="B117" s="13" t="s">
        <v>403</v>
      </c>
      <c r="C117" s="13" t="s">
        <v>559</v>
      </c>
      <c r="D117" s="11">
        <v>105667600</v>
      </c>
      <c r="E117" s="11">
        <v>4006301.48</v>
      </c>
      <c r="F117" s="11">
        <f t="shared" si="1"/>
        <v>101661298.52</v>
      </c>
      <c r="G117" s="7"/>
    </row>
    <row r="118" spans="1:7" ht="23.25">
      <c r="A118" s="15" t="s">
        <v>560</v>
      </c>
      <c r="B118" s="13" t="s">
        <v>403</v>
      </c>
      <c r="C118" s="13" t="s">
        <v>561</v>
      </c>
      <c r="D118" s="11">
        <v>17659300</v>
      </c>
      <c r="E118" s="11">
        <v>0</v>
      </c>
      <c r="F118" s="11">
        <f t="shared" si="1"/>
        <v>17659300</v>
      </c>
      <c r="G118" s="7"/>
    </row>
    <row r="119" spans="1:7">
      <c r="A119" s="15" t="s">
        <v>412</v>
      </c>
      <c r="B119" s="13" t="s">
        <v>403</v>
      </c>
      <c r="C119" s="13" t="s">
        <v>562</v>
      </c>
      <c r="D119" s="11">
        <v>87956900</v>
      </c>
      <c r="E119" s="11">
        <v>3995762.62</v>
      </c>
      <c r="F119" s="11">
        <f t="shared" si="1"/>
        <v>83961137.379999995</v>
      </c>
      <c r="G119" s="7"/>
    </row>
    <row r="120" spans="1:7">
      <c r="A120" s="15" t="s">
        <v>429</v>
      </c>
      <c r="B120" s="13" t="s">
        <v>403</v>
      </c>
      <c r="C120" s="13" t="s">
        <v>563</v>
      </c>
      <c r="D120" s="11">
        <v>51400</v>
      </c>
      <c r="E120" s="11">
        <v>10538.86</v>
      </c>
      <c r="F120" s="11">
        <f t="shared" si="1"/>
        <v>40861.14</v>
      </c>
      <c r="G120" s="7"/>
    </row>
    <row r="121" spans="1:7" ht="23.25">
      <c r="A121" s="15" t="s">
        <v>483</v>
      </c>
      <c r="B121" s="13" t="s">
        <v>403</v>
      </c>
      <c r="C121" s="13" t="s">
        <v>564</v>
      </c>
      <c r="D121" s="11">
        <v>2981800</v>
      </c>
      <c r="E121" s="11">
        <v>496966</v>
      </c>
      <c r="F121" s="11">
        <f t="shared" si="1"/>
        <v>2484834</v>
      </c>
      <c r="G121" s="7"/>
    </row>
    <row r="122" spans="1:7">
      <c r="A122" s="15" t="s">
        <v>526</v>
      </c>
      <c r="B122" s="13" t="s">
        <v>403</v>
      </c>
      <c r="C122" s="13" t="s">
        <v>565</v>
      </c>
      <c r="D122" s="11">
        <v>2981800</v>
      </c>
      <c r="E122" s="11">
        <v>496966</v>
      </c>
      <c r="F122" s="11">
        <f t="shared" si="1"/>
        <v>2484834</v>
      </c>
      <c r="G122" s="7"/>
    </row>
    <row r="123" spans="1:7" ht="34.5">
      <c r="A123" s="15" t="s">
        <v>528</v>
      </c>
      <c r="B123" s="13" t="s">
        <v>403</v>
      </c>
      <c r="C123" s="13" t="s">
        <v>566</v>
      </c>
      <c r="D123" s="11">
        <v>2981800</v>
      </c>
      <c r="E123" s="11">
        <v>496966</v>
      </c>
      <c r="F123" s="11">
        <f t="shared" si="1"/>
        <v>2484834</v>
      </c>
      <c r="G123" s="7"/>
    </row>
    <row r="124" spans="1:7">
      <c r="A124" s="15" t="s">
        <v>567</v>
      </c>
      <c r="B124" s="13" t="s">
        <v>403</v>
      </c>
      <c r="C124" s="13" t="s">
        <v>568</v>
      </c>
      <c r="D124" s="11">
        <v>998700</v>
      </c>
      <c r="E124" s="11">
        <v>0</v>
      </c>
      <c r="F124" s="11">
        <f t="shared" si="1"/>
        <v>998700</v>
      </c>
      <c r="G124" s="7"/>
    </row>
    <row r="125" spans="1:7" ht="23.25">
      <c r="A125" s="15" t="s">
        <v>408</v>
      </c>
      <c r="B125" s="13" t="s">
        <v>403</v>
      </c>
      <c r="C125" s="13" t="s">
        <v>569</v>
      </c>
      <c r="D125" s="11">
        <v>98700</v>
      </c>
      <c r="E125" s="11">
        <v>0</v>
      </c>
      <c r="F125" s="11">
        <f t="shared" si="1"/>
        <v>98700</v>
      </c>
      <c r="G125" s="7"/>
    </row>
    <row r="126" spans="1:7" ht="23.25">
      <c r="A126" s="15" t="s">
        <v>410</v>
      </c>
      <c r="B126" s="13" t="s">
        <v>403</v>
      </c>
      <c r="C126" s="13" t="s">
        <v>570</v>
      </c>
      <c r="D126" s="11">
        <v>98700</v>
      </c>
      <c r="E126" s="11">
        <v>0</v>
      </c>
      <c r="F126" s="11">
        <f t="shared" si="1"/>
        <v>98700</v>
      </c>
      <c r="G126" s="7"/>
    </row>
    <row r="127" spans="1:7">
      <c r="A127" s="15" t="s">
        <v>412</v>
      </c>
      <c r="B127" s="13" t="s">
        <v>403</v>
      </c>
      <c r="C127" s="13" t="s">
        <v>571</v>
      </c>
      <c r="D127" s="11">
        <v>98700</v>
      </c>
      <c r="E127" s="11">
        <v>0</v>
      </c>
      <c r="F127" s="11">
        <f t="shared" si="1"/>
        <v>98700</v>
      </c>
      <c r="G127" s="7"/>
    </row>
    <row r="128" spans="1:7">
      <c r="A128" s="15" t="s">
        <v>431</v>
      </c>
      <c r="B128" s="13" t="s">
        <v>403</v>
      </c>
      <c r="C128" s="13" t="s">
        <v>572</v>
      </c>
      <c r="D128" s="11">
        <v>900000</v>
      </c>
      <c r="E128" s="11">
        <v>0</v>
      </c>
      <c r="F128" s="11">
        <f t="shared" si="1"/>
        <v>900000</v>
      </c>
      <c r="G128" s="7"/>
    </row>
    <row r="129" spans="1:7">
      <c r="A129" s="15" t="s">
        <v>376</v>
      </c>
      <c r="B129" s="13" t="s">
        <v>403</v>
      </c>
      <c r="C129" s="13" t="s">
        <v>573</v>
      </c>
      <c r="D129" s="11">
        <v>900000</v>
      </c>
      <c r="E129" s="11">
        <v>0</v>
      </c>
      <c r="F129" s="11">
        <f t="shared" si="1"/>
        <v>900000</v>
      </c>
      <c r="G129" s="7"/>
    </row>
    <row r="130" spans="1:7">
      <c r="A130" s="15" t="s">
        <v>574</v>
      </c>
      <c r="B130" s="13" t="s">
        <v>403</v>
      </c>
      <c r="C130" s="13" t="s">
        <v>575</v>
      </c>
      <c r="D130" s="11">
        <v>120216600</v>
      </c>
      <c r="E130" s="11">
        <v>1191325.81</v>
      </c>
      <c r="F130" s="11">
        <f t="shared" si="1"/>
        <v>119025274.19</v>
      </c>
      <c r="G130" s="7"/>
    </row>
    <row r="131" spans="1:7">
      <c r="A131" s="15" t="s">
        <v>576</v>
      </c>
      <c r="B131" s="13" t="s">
        <v>403</v>
      </c>
      <c r="C131" s="13" t="s">
        <v>577</v>
      </c>
      <c r="D131" s="11">
        <v>57520800</v>
      </c>
      <c r="E131" s="11">
        <v>965553.81</v>
      </c>
      <c r="F131" s="11">
        <f t="shared" si="1"/>
        <v>56555246.189999998</v>
      </c>
      <c r="G131" s="7"/>
    </row>
    <row r="132" spans="1:7" ht="23.25">
      <c r="A132" s="15" t="s">
        <v>408</v>
      </c>
      <c r="B132" s="13" t="s">
        <v>403</v>
      </c>
      <c r="C132" s="13" t="s">
        <v>578</v>
      </c>
      <c r="D132" s="11">
        <v>1518000</v>
      </c>
      <c r="E132" s="11">
        <v>34208.800000000003</v>
      </c>
      <c r="F132" s="11">
        <f t="shared" si="1"/>
        <v>1483791.2</v>
      </c>
      <c r="G132" s="7"/>
    </row>
    <row r="133" spans="1:7" ht="23.25">
      <c r="A133" s="15" t="s">
        <v>410</v>
      </c>
      <c r="B133" s="13" t="s">
        <v>403</v>
      </c>
      <c r="C133" s="13" t="s">
        <v>579</v>
      </c>
      <c r="D133" s="11">
        <v>1518000</v>
      </c>
      <c r="E133" s="11">
        <v>34208.800000000003</v>
      </c>
      <c r="F133" s="11">
        <f t="shared" si="1"/>
        <v>1483791.2</v>
      </c>
      <c r="G133" s="7"/>
    </row>
    <row r="134" spans="1:7">
      <c r="A134" s="15" t="s">
        <v>412</v>
      </c>
      <c r="B134" s="13" t="s">
        <v>403</v>
      </c>
      <c r="C134" s="13" t="s">
        <v>580</v>
      </c>
      <c r="D134" s="11">
        <v>1518000</v>
      </c>
      <c r="E134" s="11">
        <v>34208.800000000003</v>
      </c>
      <c r="F134" s="11">
        <f t="shared" si="1"/>
        <v>1483791.2</v>
      </c>
      <c r="G134" s="7"/>
    </row>
    <row r="135" spans="1:7" ht="23.25">
      <c r="A135" s="15" t="s">
        <v>581</v>
      </c>
      <c r="B135" s="13" t="s">
        <v>403</v>
      </c>
      <c r="C135" s="13" t="s">
        <v>582</v>
      </c>
      <c r="D135" s="11">
        <v>56002800</v>
      </c>
      <c r="E135" s="11">
        <v>931345.01</v>
      </c>
      <c r="F135" s="11">
        <f t="shared" ref="F135:F198" si="2">D135-E135</f>
        <v>55071454.990000002</v>
      </c>
      <c r="G135" s="7"/>
    </row>
    <row r="136" spans="1:7">
      <c r="A136" s="15" t="s">
        <v>583</v>
      </c>
      <c r="B136" s="13" t="s">
        <v>403</v>
      </c>
      <c r="C136" s="13" t="s">
        <v>584</v>
      </c>
      <c r="D136" s="11">
        <v>56002800</v>
      </c>
      <c r="E136" s="11">
        <v>931345.01</v>
      </c>
      <c r="F136" s="11">
        <f t="shared" si="2"/>
        <v>55071454.990000002</v>
      </c>
      <c r="G136" s="7"/>
    </row>
    <row r="137" spans="1:7" ht="23.25">
      <c r="A137" s="15" t="s">
        <v>585</v>
      </c>
      <c r="B137" s="13" t="s">
        <v>403</v>
      </c>
      <c r="C137" s="13" t="s">
        <v>586</v>
      </c>
      <c r="D137" s="11">
        <v>56002800</v>
      </c>
      <c r="E137" s="11">
        <v>931345.01</v>
      </c>
      <c r="F137" s="11">
        <f t="shared" si="2"/>
        <v>55071454.990000002</v>
      </c>
      <c r="G137" s="7"/>
    </row>
    <row r="138" spans="1:7">
      <c r="A138" s="15" t="s">
        <v>587</v>
      </c>
      <c r="B138" s="13" t="s">
        <v>403</v>
      </c>
      <c r="C138" s="13" t="s">
        <v>588</v>
      </c>
      <c r="D138" s="11">
        <v>46901300</v>
      </c>
      <c r="E138" s="11">
        <v>100450</v>
      </c>
      <c r="F138" s="11">
        <f t="shared" si="2"/>
        <v>46800850</v>
      </c>
      <c r="G138" s="7"/>
    </row>
    <row r="139" spans="1:7" ht="23.25">
      <c r="A139" s="15" t="s">
        <v>408</v>
      </c>
      <c r="B139" s="13" t="s">
        <v>403</v>
      </c>
      <c r="C139" s="13" t="s">
        <v>589</v>
      </c>
      <c r="D139" s="11">
        <v>6047400</v>
      </c>
      <c r="E139" s="11">
        <v>100450</v>
      </c>
      <c r="F139" s="11">
        <f t="shared" si="2"/>
        <v>5946950</v>
      </c>
      <c r="G139" s="7"/>
    </row>
    <row r="140" spans="1:7" ht="23.25">
      <c r="A140" s="15" t="s">
        <v>410</v>
      </c>
      <c r="B140" s="13" t="s">
        <v>403</v>
      </c>
      <c r="C140" s="13" t="s">
        <v>590</v>
      </c>
      <c r="D140" s="11">
        <v>6047400</v>
      </c>
      <c r="E140" s="11">
        <v>100450</v>
      </c>
      <c r="F140" s="11">
        <f t="shared" si="2"/>
        <v>5946950</v>
      </c>
      <c r="G140" s="7"/>
    </row>
    <row r="141" spans="1:7" ht="23.25">
      <c r="A141" s="15" t="s">
        <v>560</v>
      </c>
      <c r="B141" s="13" t="s">
        <v>403</v>
      </c>
      <c r="C141" s="13" t="s">
        <v>591</v>
      </c>
      <c r="D141" s="11">
        <v>966700</v>
      </c>
      <c r="E141" s="11">
        <v>0</v>
      </c>
      <c r="F141" s="11">
        <f t="shared" si="2"/>
        <v>966700</v>
      </c>
      <c r="G141" s="7"/>
    </row>
    <row r="142" spans="1:7">
      <c r="A142" s="15" t="s">
        <v>412</v>
      </c>
      <c r="B142" s="13" t="s">
        <v>403</v>
      </c>
      <c r="C142" s="13" t="s">
        <v>592</v>
      </c>
      <c r="D142" s="11">
        <v>5080700</v>
      </c>
      <c r="E142" s="11">
        <v>100450</v>
      </c>
      <c r="F142" s="11">
        <f t="shared" si="2"/>
        <v>4980250</v>
      </c>
      <c r="G142" s="7"/>
    </row>
    <row r="143" spans="1:7" ht="23.25">
      <c r="A143" s="15" t="s">
        <v>581</v>
      </c>
      <c r="B143" s="13" t="s">
        <v>403</v>
      </c>
      <c r="C143" s="13" t="s">
        <v>593</v>
      </c>
      <c r="D143" s="11">
        <v>6210100</v>
      </c>
      <c r="E143" s="11">
        <v>0</v>
      </c>
      <c r="F143" s="11">
        <f t="shared" si="2"/>
        <v>6210100</v>
      </c>
      <c r="G143" s="7"/>
    </row>
    <row r="144" spans="1:7">
      <c r="A144" s="15" t="s">
        <v>583</v>
      </c>
      <c r="B144" s="13" t="s">
        <v>403</v>
      </c>
      <c r="C144" s="13" t="s">
        <v>594</v>
      </c>
      <c r="D144" s="11">
        <v>6210100</v>
      </c>
      <c r="E144" s="11">
        <v>0</v>
      </c>
      <c r="F144" s="11">
        <f t="shared" si="2"/>
        <v>6210100</v>
      </c>
      <c r="G144" s="7"/>
    </row>
    <row r="145" spans="1:7" ht="23.25">
      <c r="A145" s="15" t="s">
        <v>585</v>
      </c>
      <c r="B145" s="13" t="s">
        <v>403</v>
      </c>
      <c r="C145" s="13" t="s">
        <v>595</v>
      </c>
      <c r="D145" s="11">
        <v>6119900</v>
      </c>
      <c r="E145" s="11">
        <v>0</v>
      </c>
      <c r="F145" s="11">
        <f t="shared" si="2"/>
        <v>6119900</v>
      </c>
      <c r="G145" s="7"/>
    </row>
    <row r="146" spans="1:7" ht="23.25">
      <c r="A146" s="15" t="s">
        <v>596</v>
      </c>
      <c r="B146" s="13" t="s">
        <v>403</v>
      </c>
      <c r="C146" s="13" t="s">
        <v>597</v>
      </c>
      <c r="D146" s="11">
        <v>90200</v>
      </c>
      <c r="E146" s="11">
        <v>0</v>
      </c>
      <c r="F146" s="11">
        <f t="shared" si="2"/>
        <v>90200</v>
      </c>
      <c r="G146" s="7"/>
    </row>
    <row r="147" spans="1:7">
      <c r="A147" s="15" t="s">
        <v>431</v>
      </c>
      <c r="B147" s="13" t="s">
        <v>403</v>
      </c>
      <c r="C147" s="13" t="s">
        <v>598</v>
      </c>
      <c r="D147" s="11">
        <v>2317200</v>
      </c>
      <c r="E147" s="11">
        <v>0</v>
      </c>
      <c r="F147" s="11">
        <f t="shared" si="2"/>
        <v>2317200</v>
      </c>
      <c r="G147" s="7"/>
    </row>
    <row r="148" spans="1:7">
      <c r="A148" s="15" t="s">
        <v>376</v>
      </c>
      <c r="B148" s="13" t="s">
        <v>403</v>
      </c>
      <c r="C148" s="13" t="s">
        <v>599</v>
      </c>
      <c r="D148" s="11">
        <v>2317200</v>
      </c>
      <c r="E148" s="11">
        <v>0</v>
      </c>
      <c r="F148" s="11">
        <f t="shared" si="2"/>
        <v>2317200</v>
      </c>
      <c r="G148" s="7"/>
    </row>
    <row r="149" spans="1:7">
      <c r="A149" s="15" t="s">
        <v>434</v>
      </c>
      <c r="B149" s="13" t="s">
        <v>403</v>
      </c>
      <c r="C149" s="13" t="s">
        <v>600</v>
      </c>
      <c r="D149" s="11">
        <v>32326600</v>
      </c>
      <c r="E149" s="11">
        <v>0</v>
      </c>
      <c r="F149" s="11">
        <f t="shared" si="2"/>
        <v>32326600</v>
      </c>
      <c r="G149" s="7"/>
    </row>
    <row r="150" spans="1:7" ht="34.5">
      <c r="A150" s="15" t="s">
        <v>541</v>
      </c>
      <c r="B150" s="13" t="s">
        <v>403</v>
      </c>
      <c r="C150" s="13" t="s">
        <v>601</v>
      </c>
      <c r="D150" s="11">
        <v>32326600</v>
      </c>
      <c r="E150" s="11">
        <v>0</v>
      </c>
      <c r="F150" s="11">
        <f t="shared" si="2"/>
        <v>32326600</v>
      </c>
      <c r="G150" s="7"/>
    </row>
    <row r="151" spans="1:7" ht="45.75">
      <c r="A151" s="15" t="s">
        <v>554</v>
      </c>
      <c r="B151" s="13" t="s">
        <v>403</v>
      </c>
      <c r="C151" s="13" t="s">
        <v>602</v>
      </c>
      <c r="D151" s="11">
        <v>32326600</v>
      </c>
      <c r="E151" s="11">
        <v>0</v>
      </c>
      <c r="F151" s="11">
        <f t="shared" si="2"/>
        <v>32326600</v>
      </c>
      <c r="G151" s="7"/>
    </row>
    <row r="152" spans="1:7">
      <c r="A152" s="15" t="s">
        <v>603</v>
      </c>
      <c r="B152" s="13" t="s">
        <v>403</v>
      </c>
      <c r="C152" s="13" t="s">
        <v>604</v>
      </c>
      <c r="D152" s="11">
        <v>14483500</v>
      </c>
      <c r="E152" s="11">
        <v>0</v>
      </c>
      <c r="F152" s="11">
        <f t="shared" si="2"/>
        <v>14483500</v>
      </c>
      <c r="G152" s="7"/>
    </row>
    <row r="153" spans="1:7">
      <c r="A153" s="15" t="s">
        <v>431</v>
      </c>
      <c r="B153" s="13" t="s">
        <v>403</v>
      </c>
      <c r="C153" s="13" t="s">
        <v>605</v>
      </c>
      <c r="D153" s="11">
        <v>14483500</v>
      </c>
      <c r="E153" s="11">
        <v>0</v>
      </c>
      <c r="F153" s="11">
        <f t="shared" si="2"/>
        <v>14483500</v>
      </c>
      <c r="G153" s="7"/>
    </row>
    <row r="154" spans="1:7">
      <c r="A154" s="15" t="s">
        <v>376</v>
      </c>
      <c r="B154" s="13" t="s">
        <v>403</v>
      </c>
      <c r="C154" s="13" t="s">
        <v>606</v>
      </c>
      <c r="D154" s="11">
        <v>14483500</v>
      </c>
      <c r="E154" s="11">
        <v>0</v>
      </c>
      <c r="F154" s="11">
        <f t="shared" si="2"/>
        <v>14483500</v>
      </c>
      <c r="G154" s="7"/>
    </row>
    <row r="155" spans="1:7">
      <c r="A155" s="15" t="s">
        <v>607</v>
      </c>
      <c r="B155" s="13" t="s">
        <v>403</v>
      </c>
      <c r="C155" s="13" t="s">
        <v>608</v>
      </c>
      <c r="D155" s="11">
        <v>1311000</v>
      </c>
      <c r="E155" s="11">
        <v>125322</v>
      </c>
      <c r="F155" s="11">
        <f t="shared" si="2"/>
        <v>1185678</v>
      </c>
      <c r="G155" s="7"/>
    </row>
    <row r="156" spans="1:7" ht="45.75">
      <c r="A156" s="15" t="s">
        <v>416</v>
      </c>
      <c r="B156" s="13" t="s">
        <v>403</v>
      </c>
      <c r="C156" s="13" t="s">
        <v>609</v>
      </c>
      <c r="D156" s="11">
        <v>1266600</v>
      </c>
      <c r="E156" s="11">
        <v>125322</v>
      </c>
      <c r="F156" s="11">
        <f t="shared" si="2"/>
        <v>1141278</v>
      </c>
      <c r="G156" s="7"/>
    </row>
    <row r="157" spans="1:7">
      <c r="A157" s="15" t="s">
        <v>467</v>
      </c>
      <c r="B157" s="13" t="s">
        <v>403</v>
      </c>
      <c r="C157" s="13" t="s">
        <v>610</v>
      </c>
      <c r="D157" s="11">
        <v>1266600</v>
      </c>
      <c r="E157" s="11">
        <v>125322</v>
      </c>
      <c r="F157" s="11">
        <f t="shared" si="2"/>
        <v>1141278</v>
      </c>
      <c r="G157" s="7"/>
    </row>
    <row r="158" spans="1:7">
      <c r="A158" s="15" t="s">
        <v>469</v>
      </c>
      <c r="B158" s="13" t="s">
        <v>403</v>
      </c>
      <c r="C158" s="13" t="s">
        <v>611</v>
      </c>
      <c r="D158" s="11">
        <v>972800</v>
      </c>
      <c r="E158" s="11">
        <v>102664.03</v>
      </c>
      <c r="F158" s="11">
        <f t="shared" si="2"/>
        <v>870135.97</v>
      </c>
      <c r="G158" s="7"/>
    </row>
    <row r="159" spans="1:7" ht="34.5">
      <c r="A159" s="15" t="s">
        <v>473</v>
      </c>
      <c r="B159" s="13" t="s">
        <v>403</v>
      </c>
      <c r="C159" s="13" t="s">
        <v>612</v>
      </c>
      <c r="D159" s="11">
        <v>293800</v>
      </c>
      <c r="E159" s="11">
        <v>22657.97</v>
      </c>
      <c r="F159" s="11">
        <f t="shared" si="2"/>
        <v>271142.03000000003</v>
      </c>
      <c r="G159" s="7"/>
    </row>
    <row r="160" spans="1:7" ht="23.25">
      <c r="A160" s="15" t="s">
        <v>408</v>
      </c>
      <c r="B160" s="13" t="s">
        <v>403</v>
      </c>
      <c r="C160" s="13" t="s">
        <v>613</v>
      </c>
      <c r="D160" s="11">
        <v>44400</v>
      </c>
      <c r="E160" s="11">
        <v>0</v>
      </c>
      <c r="F160" s="11">
        <f t="shared" si="2"/>
        <v>44400</v>
      </c>
      <c r="G160" s="7"/>
    </row>
    <row r="161" spans="1:7" ht="23.25">
      <c r="A161" s="15" t="s">
        <v>410</v>
      </c>
      <c r="B161" s="13" t="s">
        <v>403</v>
      </c>
      <c r="C161" s="13" t="s">
        <v>614</v>
      </c>
      <c r="D161" s="11">
        <v>44400</v>
      </c>
      <c r="E161" s="11">
        <v>0</v>
      </c>
      <c r="F161" s="11">
        <f t="shared" si="2"/>
        <v>44400</v>
      </c>
      <c r="G161" s="7"/>
    </row>
    <row r="162" spans="1:7">
      <c r="A162" s="15" t="s">
        <v>412</v>
      </c>
      <c r="B162" s="13" t="s">
        <v>403</v>
      </c>
      <c r="C162" s="13" t="s">
        <v>615</v>
      </c>
      <c r="D162" s="11">
        <v>44400</v>
      </c>
      <c r="E162" s="11">
        <v>0</v>
      </c>
      <c r="F162" s="11">
        <f t="shared" si="2"/>
        <v>44400</v>
      </c>
      <c r="G162" s="7"/>
    </row>
    <row r="163" spans="1:7">
      <c r="A163" s="15" t="s">
        <v>616</v>
      </c>
      <c r="B163" s="13" t="s">
        <v>403</v>
      </c>
      <c r="C163" s="13" t="s">
        <v>617</v>
      </c>
      <c r="D163" s="11">
        <v>860032900</v>
      </c>
      <c r="E163" s="11">
        <v>118751416.15000001</v>
      </c>
      <c r="F163" s="11">
        <f t="shared" si="2"/>
        <v>741281483.85000002</v>
      </c>
      <c r="G163" s="7"/>
    </row>
    <row r="164" spans="1:7">
      <c r="A164" s="15" t="s">
        <v>618</v>
      </c>
      <c r="B164" s="13" t="s">
        <v>403</v>
      </c>
      <c r="C164" s="13" t="s">
        <v>619</v>
      </c>
      <c r="D164" s="11">
        <v>179059500</v>
      </c>
      <c r="E164" s="11">
        <v>24884977.899999999</v>
      </c>
      <c r="F164" s="11">
        <f t="shared" si="2"/>
        <v>154174522.09999999</v>
      </c>
      <c r="G164" s="7"/>
    </row>
    <row r="165" spans="1:7" ht="23.25">
      <c r="A165" s="15" t="s">
        <v>408</v>
      </c>
      <c r="B165" s="13" t="s">
        <v>403</v>
      </c>
      <c r="C165" s="13" t="s">
        <v>620</v>
      </c>
      <c r="D165" s="11">
        <v>3000000</v>
      </c>
      <c r="E165" s="11">
        <v>0</v>
      </c>
      <c r="F165" s="11">
        <f t="shared" si="2"/>
        <v>3000000</v>
      </c>
      <c r="G165" s="7"/>
    </row>
    <row r="166" spans="1:7" ht="23.25">
      <c r="A166" s="15" t="s">
        <v>410</v>
      </c>
      <c r="B166" s="13" t="s">
        <v>403</v>
      </c>
      <c r="C166" s="13" t="s">
        <v>621</v>
      </c>
      <c r="D166" s="11">
        <v>3000000</v>
      </c>
      <c r="E166" s="11">
        <v>0</v>
      </c>
      <c r="F166" s="11">
        <f t="shared" si="2"/>
        <v>3000000</v>
      </c>
      <c r="G166" s="7"/>
    </row>
    <row r="167" spans="1:7">
      <c r="A167" s="15" t="s">
        <v>412</v>
      </c>
      <c r="B167" s="13" t="s">
        <v>403</v>
      </c>
      <c r="C167" s="13" t="s">
        <v>622</v>
      </c>
      <c r="D167" s="11">
        <v>3000000</v>
      </c>
      <c r="E167" s="11">
        <v>0</v>
      </c>
      <c r="F167" s="11">
        <f t="shared" si="2"/>
        <v>3000000</v>
      </c>
      <c r="G167" s="7"/>
    </row>
    <row r="168" spans="1:7" ht="23.25">
      <c r="A168" s="15" t="s">
        <v>483</v>
      </c>
      <c r="B168" s="13" t="s">
        <v>403</v>
      </c>
      <c r="C168" s="13" t="s">
        <v>623</v>
      </c>
      <c r="D168" s="11">
        <v>176059500</v>
      </c>
      <c r="E168" s="11">
        <v>24884977.899999999</v>
      </c>
      <c r="F168" s="11">
        <f t="shared" si="2"/>
        <v>151174522.09999999</v>
      </c>
      <c r="G168" s="7"/>
    </row>
    <row r="169" spans="1:7">
      <c r="A169" s="15" t="s">
        <v>526</v>
      </c>
      <c r="B169" s="13" t="s">
        <v>403</v>
      </c>
      <c r="C169" s="13" t="s">
        <v>624</v>
      </c>
      <c r="D169" s="11">
        <v>176059500</v>
      </c>
      <c r="E169" s="11">
        <v>24884977.899999999</v>
      </c>
      <c r="F169" s="11">
        <f t="shared" si="2"/>
        <v>151174522.09999999</v>
      </c>
      <c r="G169" s="7"/>
    </row>
    <row r="170" spans="1:7" ht="34.5">
      <c r="A170" s="15" t="s">
        <v>528</v>
      </c>
      <c r="B170" s="13" t="s">
        <v>403</v>
      </c>
      <c r="C170" s="13" t="s">
        <v>625</v>
      </c>
      <c r="D170" s="11">
        <v>169566900</v>
      </c>
      <c r="E170" s="11">
        <v>24884977.899999999</v>
      </c>
      <c r="F170" s="11">
        <f t="shared" si="2"/>
        <v>144681922.09999999</v>
      </c>
      <c r="G170" s="7"/>
    </row>
    <row r="171" spans="1:7">
      <c r="A171" s="15" t="s">
        <v>626</v>
      </c>
      <c r="B171" s="13" t="s">
        <v>403</v>
      </c>
      <c r="C171" s="13" t="s">
        <v>627</v>
      </c>
      <c r="D171" s="11">
        <v>6492600</v>
      </c>
      <c r="E171" s="11">
        <v>0</v>
      </c>
      <c r="F171" s="11">
        <f t="shared" si="2"/>
        <v>6492600</v>
      </c>
      <c r="G171" s="7"/>
    </row>
    <row r="172" spans="1:7">
      <c r="A172" s="15" t="s">
        <v>628</v>
      </c>
      <c r="B172" s="13" t="s">
        <v>403</v>
      </c>
      <c r="C172" s="13" t="s">
        <v>629</v>
      </c>
      <c r="D172" s="11">
        <v>582761400</v>
      </c>
      <c r="E172" s="11">
        <v>83059758.209999993</v>
      </c>
      <c r="F172" s="11">
        <f t="shared" si="2"/>
        <v>499701641.79000002</v>
      </c>
      <c r="G172" s="7"/>
    </row>
    <row r="173" spans="1:7" ht="23.25">
      <c r="A173" s="15" t="s">
        <v>483</v>
      </c>
      <c r="B173" s="13" t="s">
        <v>403</v>
      </c>
      <c r="C173" s="13" t="s">
        <v>630</v>
      </c>
      <c r="D173" s="11">
        <v>582761400</v>
      </c>
      <c r="E173" s="11">
        <v>83059758.209999993</v>
      </c>
      <c r="F173" s="11">
        <f t="shared" si="2"/>
        <v>499701641.79000002</v>
      </c>
      <c r="G173" s="7"/>
    </row>
    <row r="174" spans="1:7">
      <c r="A174" s="15" t="s">
        <v>526</v>
      </c>
      <c r="B174" s="13" t="s">
        <v>403</v>
      </c>
      <c r="C174" s="13" t="s">
        <v>631</v>
      </c>
      <c r="D174" s="11">
        <v>582761400</v>
      </c>
      <c r="E174" s="11">
        <v>83059758.209999993</v>
      </c>
      <c r="F174" s="11">
        <f t="shared" si="2"/>
        <v>499701641.79000002</v>
      </c>
      <c r="G174" s="7"/>
    </row>
    <row r="175" spans="1:7" ht="34.5">
      <c r="A175" s="15" t="s">
        <v>528</v>
      </c>
      <c r="B175" s="13" t="s">
        <v>403</v>
      </c>
      <c r="C175" s="13" t="s">
        <v>632</v>
      </c>
      <c r="D175" s="11">
        <v>491178900</v>
      </c>
      <c r="E175" s="11">
        <v>76594885.709999993</v>
      </c>
      <c r="F175" s="11">
        <f t="shared" si="2"/>
        <v>414584014.29000002</v>
      </c>
      <c r="G175" s="7"/>
    </row>
    <row r="176" spans="1:7">
      <c r="A176" s="15" t="s">
        <v>626</v>
      </c>
      <c r="B176" s="13" t="s">
        <v>403</v>
      </c>
      <c r="C176" s="13" t="s">
        <v>633</v>
      </c>
      <c r="D176" s="11">
        <v>91582500</v>
      </c>
      <c r="E176" s="11">
        <v>6464872.5</v>
      </c>
      <c r="F176" s="11">
        <f t="shared" si="2"/>
        <v>85117627.5</v>
      </c>
      <c r="G176" s="7"/>
    </row>
    <row r="177" spans="1:7">
      <c r="A177" s="15" t="s">
        <v>634</v>
      </c>
      <c r="B177" s="13" t="s">
        <v>403</v>
      </c>
      <c r="C177" s="13" t="s">
        <v>635</v>
      </c>
      <c r="D177" s="11">
        <v>71348600</v>
      </c>
      <c r="E177" s="11">
        <v>8539461</v>
      </c>
      <c r="F177" s="11">
        <f t="shared" si="2"/>
        <v>62809139</v>
      </c>
      <c r="G177" s="7"/>
    </row>
    <row r="178" spans="1:7" ht="23.25">
      <c r="A178" s="15" t="s">
        <v>483</v>
      </c>
      <c r="B178" s="13" t="s">
        <v>403</v>
      </c>
      <c r="C178" s="13" t="s">
        <v>636</v>
      </c>
      <c r="D178" s="11">
        <v>70996800</v>
      </c>
      <c r="E178" s="11">
        <v>8539461</v>
      </c>
      <c r="F178" s="11">
        <f t="shared" si="2"/>
        <v>62457339</v>
      </c>
      <c r="G178" s="7"/>
    </row>
    <row r="179" spans="1:7">
      <c r="A179" s="15" t="s">
        <v>526</v>
      </c>
      <c r="B179" s="13" t="s">
        <v>403</v>
      </c>
      <c r="C179" s="13" t="s">
        <v>637</v>
      </c>
      <c r="D179" s="11">
        <v>70293400</v>
      </c>
      <c r="E179" s="11">
        <v>8539461</v>
      </c>
      <c r="F179" s="11">
        <f t="shared" si="2"/>
        <v>61753939</v>
      </c>
      <c r="G179" s="7"/>
    </row>
    <row r="180" spans="1:7" ht="34.5">
      <c r="A180" s="15" t="s">
        <v>528</v>
      </c>
      <c r="B180" s="13" t="s">
        <v>403</v>
      </c>
      <c r="C180" s="13" t="s">
        <v>638</v>
      </c>
      <c r="D180" s="11">
        <v>20060200</v>
      </c>
      <c r="E180" s="11">
        <v>2689766</v>
      </c>
      <c r="F180" s="11">
        <f t="shared" si="2"/>
        <v>17370434</v>
      </c>
      <c r="G180" s="7"/>
    </row>
    <row r="181" spans="1:7">
      <c r="A181" s="15" t="s">
        <v>626</v>
      </c>
      <c r="B181" s="13" t="s">
        <v>403</v>
      </c>
      <c r="C181" s="13" t="s">
        <v>639</v>
      </c>
      <c r="D181" s="11">
        <v>3668100</v>
      </c>
      <c r="E181" s="11">
        <v>0</v>
      </c>
      <c r="F181" s="11">
        <f t="shared" si="2"/>
        <v>3668100</v>
      </c>
      <c r="G181" s="7"/>
    </row>
    <row r="182" spans="1:7" ht="57">
      <c r="A182" s="15" t="s">
        <v>640</v>
      </c>
      <c r="B182" s="13" t="s">
        <v>403</v>
      </c>
      <c r="C182" s="13" t="s">
        <v>641</v>
      </c>
      <c r="D182" s="11">
        <v>46215800</v>
      </c>
      <c r="E182" s="11">
        <v>5849695</v>
      </c>
      <c r="F182" s="11">
        <f t="shared" si="2"/>
        <v>40366105</v>
      </c>
      <c r="G182" s="7"/>
    </row>
    <row r="183" spans="1:7" ht="57">
      <c r="A183" s="15" t="s">
        <v>642</v>
      </c>
      <c r="B183" s="13" t="s">
        <v>403</v>
      </c>
      <c r="C183" s="13" t="s">
        <v>643</v>
      </c>
      <c r="D183" s="11">
        <v>349300</v>
      </c>
      <c r="E183" s="11">
        <v>0</v>
      </c>
      <c r="F183" s="11">
        <f t="shared" si="2"/>
        <v>349300</v>
      </c>
      <c r="G183" s="7"/>
    </row>
    <row r="184" spans="1:7">
      <c r="A184" s="15" t="s">
        <v>485</v>
      </c>
      <c r="B184" s="13" t="s">
        <v>403</v>
      </c>
      <c r="C184" s="13" t="s">
        <v>644</v>
      </c>
      <c r="D184" s="11">
        <v>351700</v>
      </c>
      <c r="E184" s="11">
        <v>0</v>
      </c>
      <c r="F184" s="11">
        <f t="shared" si="2"/>
        <v>351700</v>
      </c>
      <c r="G184" s="7"/>
    </row>
    <row r="185" spans="1:7" ht="57">
      <c r="A185" s="15" t="s">
        <v>645</v>
      </c>
      <c r="B185" s="13" t="s">
        <v>403</v>
      </c>
      <c r="C185" s="13" t="s">
        <v>646</v>
      </c>
      <c r="D185" s="11">
        <v>351700</v>
      </c>
      <c r="E185" s="11">
        <v>0</v>
      </c>
      <c r="F185" s="11">
        <f t="shared" si="2"/>
        <v>351700</v>
      </c>
      <c r="G185" s="7"/>
    </row>
    <row r="186" spans="1:7" ht="45.75">
      <c r="A186" s="15" t="s">
        <v>489</v>
      </c>
      <c r="B186" s="13" t="s">
        <v>403</v>
      </c>
      <c r="C186" s="13" t="s">
        <v>647</v>
      </c>
      <c r="D186" s="11">
        <v>351700</v>
      </c>
      <c r="E186" s="11">
        <v>0</v>
      </c>
      <c r="F186" s="11">
        <f t="shared" si="2"/>
        <v>351700</v>
      </c>
      <c r="G186" s="7"/>
    </row>
    <row r="187" spans="1:7" ht="45.75">
      <c r="A187" s="15" t="s">
        <v>648</v>
      </c>
      <c r="B187" s="13" t="s">
        <v>403</v>
      </c>
      <c r="C187" s="13" t="s">
        <v>649</v>
      </c>
      <c r="D187" s="11">
        <v>351700</v>
      </c>
      <c r="E187" s="11">
        <v>0</v>
      </c>
      <c r="F187" s="11">
        <f t="shared" si="2"/>
        <v>351700</v>
      </c>
      <c r="G187" s="7"/>
    </row>
    <row r="188" spans="1:7">
      <c r="A188" s="15" t="s">
        <v>434</v>
      </c>
      <c r="B188" s="13" t="s">
        <v>403</v>
      </c>
      <c r="C188" s="13" t="s">
        <v>650</v>
      </c>
      <c r="D188" s="11">
        <v>351800</v>
      </c>
      <c r="E188" s="11">
        <v>0</v>
      </c>
      <c r="F188" s="11">
        <f t="shared" si="2"/>
        <v>351800</v>
      </c>
      <c r="G188" s="7"/>
    </row>
    <row r="189" spans="1:7" ht="34.5">
      <c r="A189" s="15" t="s">
        <v>541</v>
      </c>
      <c r="B189" s="13" t="s">
        <v>403</v>
      </c>
      <c r="C189" s="13" t="s">
        <v>651</v>
      </c>
      <c r="D189" s="11">
        <v>351800</v>
      </c>
      <c r="E189" s="11">
        <v>0</v>
      </c>
      <c r="F189" s="11">
        <f t="shared" si="2"/>
        <v>351800</v>
      </c>
      <c r="G189" s="7"/>
    </row>
    <row r="190" spans="1:7" ht="45.75">
      <c r="A190" s="15" t="s">
        <v>648</v>
      </c>
      <c r="B190" s="13" t="s">
        <v>403</v>
      </c>
      <c r="C190" s="13" t="s">
        <v>652</v>
      </c>
      <c r="D190" s="11">
        <v>351800</v>
      </c>
      <c r="E190" s="11">
        <v>0</v>
      </c>
      <c r="F190" s="11">
        <f t="shared" si="2"/>
        <v>351800</v>
      </c>
      <c r="G190" s="7"/>
    </row>
    <row r="191" spans="1:7" ht="23.25">
      <c r="A191" s="15" t="s">
        <v>653</v>
      </c>
      <c r="B191" s="13" t="s">
        <v>403</v>
      </c>
      <c r="C191" s="13" t="s">
        <v>654</v>
      </c>
      <c r="D191" s="11">
        <v>365500</v>
      </c>
      <c r="E191" s="11">
        <v>0</v>
      </c>
      <c r="F191" s="11">
        <f t="shared" si="2"/>
        <v>365500</v>
      </c>
      <c r="G191" s="7"/>
    </row>
    <row r="192" spans="1:7" ht="23.25">
      <c r="A192" s="15" t="s">
        <v>408</v>
      </c>
      <c r="B192" s="13" t="s">
        <v>403</v>
      </c>
      <c r="C192" s="13" t="s">
        <v>655</v>
      </c>
      <c r="D192" s="11">
        <v>365500</v>
      </c>
      <c r="E192" s="11">
        <v>0</v>
      </c>
      <c r="F192" s="11">
        <f t="shared" si="2"/>
        <v>365500</v>
      </c>
      <c r="G192" s="7"/>
    </row>
    <row r="193" spans="1:7" ht="23.25">
      <c r="A193" s="15" t="s">
        <v>410</v>
      </c>
      <c r="B193" s="13" t="s">
        <v>403</v>
      </c>
      <c r="C193" s="13" t="s">
        <v>656</v>
      </c>
      <c r="D193" s="11">
        <v>365500</v>
      </c>
      <c r="E193" s="11">
        <v>0</v>
      </c>
      <c r="F193" s="11">
        <f t="shared" si="2"/>
        <v>365500</v>
      </c>
      <c r="G193" s="7"/>
    </row>
    <row r="194" spans="1:7">
      <c r="A194" s="15" t="s">
        <v>412</v>
      </c>
      <c r="B194" s="13" t="s">
        <v>403</v>
      </c>
      <c r="C194" s="13" t="s">
        <v>657</v>
      </c>
      <c r="D194" s="11">
        <v>365500</v>
      </c>
      <c r="E194" s="11">
        <v>0</v>
      </c>
      <c r="F194" s="11">
        <f t="shared" si="2"/>
        <v>365500</v>
      </c>
      <c r="G194" s="7"/>
    </row>
    <row r="195" spans="1:7">
      <c r="A195" s="15" t="s">
        <v>658</v>
      </c>
      <c r="B195" s="13" t="s">
        <v>403</v>
      </c>
      <c r="C195" s="13" t="s">
        <v>659</v>
      </c>
      <c r="D195" s="11">
        <v>616400</v>
      </c>
      <c r="E195" s="11">
        <v>0</v>
      </c>
      <c r="F195" s="11">
        <f t="shared" si="2"/>
        <v>616400</v>
      </c>
      <c r="G195" s="7"/>
    </row>
    <row r="196" spans="1:7" ht="23.25">
      <c r="A196" s="15" t="s">
        <v>408</v>
      </c>
      <c r="B196" s="13" t="s">
        <v>403</v>
      </c>
      <c r="C196" s="13" t="s">
        <v>660</v>
      </c>
      <c r="D196" s="11">
        <v>596400</v>
      </c>
      <c r="E196" s="11">
        <v>0</v>
      </c>
      <c r="F196" s="11">
        <f t="shared" si="2"/>
        <v>596400</v>
      </c>
      <c r="G196" s="7"/>
    </row>
    <row r="197" spans="1:7" ht="23.25">
      <c r="A197" s="15" t="s">
        <v>410</v>
      </c>
      <c r="B197" s="13" t="s">
        <v>403</v>
      </c>
      <c r="C197" s="13" t="s">
        <v>661</v>
      </c>
      <c r="D197" s="11">
        <v>596400</v>
      </c>
      <c r="E197" s="11">
        <v>0</v>
      </c>
      <c r="F197" s="11">
        <f t="shared" si="2"/>
        <v>596400</v>
      </c>
      <c r="G197" s="7"/>
    </row>
    <row r="198" spans="1:7">
      <c r="A198" s="15" t="s">
        <v>412</v>
      </c>
      <c r="B198" s="13" t="s">
        <v>403</v>
      </c>
      <c r="C198" s="13" t="s">
        <v>662</v>
      </c>
      <c r="D198" s="11">
        <v>596400</v>
      </c>
      <c r="E198" s="11">
        <v>0</v>
      </c>
      <c r="F198" s="11">
        <f t="shared" si="2"/>
        <v>596400</v>
      </c>
      <c r="G198" s="7"/>
    </row>
    <row r="199" spans="1:7">
      <c r="A199" s="15" t="s">
        <v>663</v>
      </c>
      <c r="B199" s="13" t="s">
        <v>403</v>
      </c>
      <c r="C199" s="13" t="s">
        <v>664</v>
      </c>
      <c r="D199" s="11">
        <v>20000</v>
      </c>
      <c r="E199" s="11">
        <v>0</v>
      </c>
      <c r="F199" s="11">
        <f t="shared" ref="F199:F262" si="3">D199-E199</f>
        <v>20000</v>
      </c>
      <c r="G199" s="7"/>
    </row>
    <row r="200" spans="1:7">
      <c r="A200" s="15" t="s">
        <v>665</v>
      </c>
      <c r="B200" s="13" t="s">
        <v>403</v>
      </c>
      <c r="C200" s="13" t="s">
        <v>666</v>
      </c>
      <c r="D200" s="11">
        <v>20000</v>
      </c>
      <c r="E200" s="11">
        <v>0</v>
      </c>
      <c r="F200" s="11">
        <f t="shared" si="3"/>
        <v>20000</v>
      </c>
      <c r="G200" s="7"/>
    </row>
    <row r="201" spans="1:7">
      <c r="A201" s="15" t="s">
        <v>667</v>
      </c>
      <c r="B201" s="13" t="s">
        <v>403</v>
      </c>
      <c r="C201" s="13" t="s">
        <v>668</v>
      </c>
      <c r="D201" s="11">
        <v>25881500</v>
      </c>
      <c r="E201" s="11">
        <v>2267219.04</v>
      </c>
      <c r="F201" s="11">
        <f t="shared" si="3"/>
        <v>23614280.960000001</v>
      </c>
      <c r="G201" s="7"/>
    </row>
    <row r="202" spans="1:7" ht="45.75">
      <c r="A202" s="15" t="s">
        <v>416</v>
      </c>
      <c r="B202" s="13" t="s">
        <v>403</v>
      </c>
      <c r="C202" s="13" t="s">
        <v>669</v>
      </c>
      <c r="D202" s="11">
        <v>9780800</v>
      </c>
      <c r="E202" s="11">
        <v>919470.28</v>
      </c>
      <c r="F202" s="11">
        <f t="shared" si="3"/>
        <v>8861329.7200000007</v>
      </c>
      <c r="G202" s="7"/>
    </row>
    <row r="203" spans="1:7" ht="23.25">
      <c r="A203" s="15" t="s">
        <v>418</v>
      </c>
      <c r="B203" s="13" t="s">
        <v>403</v>
      </c>
      <c r="C203" s="13" t="s">
        <v>670</v>
      </c>
      <c r="D203" s="11">
        <v>9780800</v>
      </c>
      <c r="E203" s="11">
        <v>919470.28</v>
      </c>
      <c r="F203" s="11">
        <f t="shared" si="3"/>
        <v>8861329.7200000007</v>
      </c>
      <c r="G203" s="7"/>
    </row>
    <row r="204" spans="1:7">
      <c r="A204" s="15" t="s">
        <v>420</v>
      </c>
      <c r="B204" s="13" t="s">
        <v>403</v>
      </c>
      <c r="C204" s="13" t="s">
        <v>671</v>
      </c>
      <c r="D204" s="11">
        <v>7061800</v>
      </c>
      <c r="E204" s="11">
        <v>706042.89</v>
      </c>
      <c r="F204" s="11">
        <f t="shared" si="3"/>
        <v>6355757.1100000003</v>
      </c>
      <c r="G204" s="7"/>
    </row>
    <row r="205" spans="1:7" ht="23.25">
      <c r="A205" s="15" t="s">
        <v>422</v>
      </c>
      <c r="B205" s="13" t="s">
        <v>403</v>
      </c>
      <c r="C205" s="13" t="s">
        <v>672</v>
      </c>
      <c r="D205" s="11">
        <v>586400</v>
      </c>
      <c r="E205" s="11">
        <v>0</v>
      </c>
      <c r="F205" s="11">
        <f t="shared" si="3"/>
        <v>586400</v>
      </c>
      <c r="G205" s="7"/>
    </row>
    <row r="206" spans="1:7" ht="34.5">
      <c r="A206" s="15" t="s">
        <v>424</v>
      </c>
      <c r="B206" s="13" t="s">
        <v>403</v>
      </c>
      <c r="C206" s="13" t="s">
        <v>673</v>
      </c>
      <c r="D206" s="11">
        <v>2132600</v>
      </c>
      <c r="E206" s="11">
        <v>213427.39</v>
      </c>
      <c r="F206" s="11">
        <f t="shared" si="3"/>
        <v>1919172.6099999999</v>
      </c>
      <c r="G206" s="7"/>
    </row>
    <row r="207" spans="1:7" ht="23.25">
      <c r="A207" s="15" t="s">
        <v>408</v>
      </c>
      <c r="B207" s="13" t="s">
        <v>403</v>
      </c>
      <c r="C207" s="13" t="s">
        <v>674</v>
      </c>
      <c r="D207" s="11">
        <v>1015700</v>
      </c>
      <c r="E207" s="11">
        <v>47958.76</v>
      </c>
      <c r="F207" s="11">
        <f t="shared" si="3"/>
        <v>967741.24</v>
      </c>
      <c r="G207" s="7"/>
    </row>
    <row r="208" spans="1:7" ht="23.25">
      <c r="A208" s="15" t="s">
        <v>410</v>
      </c>
      <c r="B208" s="13" t="s">
        <v>403</v>
      </c>
      <c r="C208" s="13" t="s">
        <v>675</v>
      </c>
      <c r="D208" s="11">
        <v>1015700</v>
      </c>
      <c r="E208" s="11">
        <v>47958.76</v>
      </c>
      <c r="F208" s="11">
        <f t="shared" si="3"/>
        <v>967741.24</v>
      </c>
      <c r="G208" s="7"/>
    </row>
    <row r="209" spans="1:7">
      <c r="A209" s="15" t="s">
        <v>412</v>
      </c>
      <c r="B209" s="13" t="s">
        <v>403</v>
      </c>
      <c r="C209" s="13" t="s">
        <v>676</v>
      </c>
      <c r="D209" s="11">
        <v>938400</v>
      </c>
      <c r="E209" s="11">
        <v>24917.85</v>
      </c>
      <c r="F209" s="11">
        <f t="shared" si="3"/>
        <v>913482.15</v>
      </c>
      <c r="G209" s="7"/>
    </row>
    <row r="210" spans="1:7">
      <c r="A210" s="15" t="s">
        <v>429</v>
      </c>
      <c r="B210" s="13" t="s">
        <v>403</v>
      </c>
      <c r="C210" s="13" t="s">
        <v>677</v>
      </c>
      <c r="D210" s="11">
        <v>77300</v>
      </c>
      <c r="E210" s="11">
        <v>23040.91</v>
      </c>
      <c r="F210" s="11">
        <f t="shared" si="3"/>
        <v>54259.09</v>
      </c>
      <c r="G210" s="7"/>
    </row>
    <row r="211" spans="1:7">
      <c r="A211" s="15" t="s">
        <v>663</v>
      </c>
      <c r="B211" s="13" t="s">
        <v>403</v>
      </c>
      <c r="C211" s="13" t="s">
        <v>678</v>
      </c>
      <c r="D211" s="11">
        <v>2247000</v>
      </c>
      <c r="E211" s="11">
        <v>0</v>
      </c>
      <c r="F211" s="11">
        <f t="shared" si="3"/>
        <v>2247000</v>
      </c>
      <c r="G211" s="7"/>
    </row>
    <row r="212" spans="1:7" ht="23.25">
      <c r="A212" s="15" t="s">
        <v>679</v>
      </c>
      <c r="B212" s="13" t="s">
        <v>403</v>
      </c>
      <c r="C212" s="13" t="s">
        <v>680</v>
      </c>
      <c r="D212" s="11">
        <v>2224000</v>
      </c>
      <c r="E212" s="11">
        <v>0</v>
      </c>
      <c r="F212" s="11">
        <f t="shared" si="3"/>
        <v>2224000</v>
      </c>
      <c r="G212" s="7"/>
    </row>
    <row r="213" spans="1:7" ht="23.25">
      <c r="A213" s="15" t="s">
        <v>681</v>
      </c>
      <c r="B213" s="13" t="s">
        <v>403</v>
      </c>
      <c r="C213" s="13" t="s">
        <v>682</v>
      </c>
      <c r="D213" s="11">
        <v>1574000</v>
      </c>
      <c r="E213" s="11">
        <v>0</v>
      </c>
      <c r="F213" s="11">
        <f t="shared" si="3"/>
        <v>1574000</v>
      </c>
      <c r="G213" s="7"/>
    </row>
    <row r="214" spans="1:7" ht="23.25">
      <c r="A214" s="15" t="s">
        <v>683</v>
      </c>
      <c r="B214" s="13" t="s">
        <v>403</v>
      </c>
      <c r="C214" s="13" t="s">
        <v>684</v>
      </c>
      <c r="D214" s="11">
        <v>650000</v>
      </c>
      <c r="E214" s="11">
        <v>0</v>
      </c>
      <c r="F214" s="11">
        <f t="shared" si="3"/>
        <v>650000</v>
      </c>
      <c r="G214" s="7"/>
    </row>
    <row r="215" spans="1:7">
      <c r="A215" s="15" t="s">
        <v>665</v>
      </c>
      <c r="B215" s="13" t="s">
        <v>403</v>
      </c>
      <c r="C215" s="13" t="s">
        <v>685</v>
      </c>
      <c r="D215" s="11">
        <v>23000</v>
      </c>
      <c r="E215" s="11">
        <v>0</v>
      </c>
      <c r="F215" s="11">
        <f t="shared" si="3"/>
        <v>23000</v>
      </c>
      <c r="G215" s="7"/>
    </row>
    <row r="216" spans="1:7" ht="23.25">
      <c r="A216" s="15" t="s">
        <v>483</v>
      </c>
      <c r="B216" s="13" t="s">
        <v>403</v>
      </c>
      <c r="C216" s="13" t="s">
        <v>686</v>
      </c>
      <c r="D216" s="11">
        <v>12838000</v>
      </c>
      <c r="E216" s="11">
        <v>1299790</v>
      </c>
      <c r="F216" s="11">
        <f t="shared" si="3"/>
        <v>11538210</v>
      </c>
      <c r="G216" s="7"/>
    </row>
    <row r="217" spans="1:7">
      <c r="A217" s="15" t="s">
        <v>526</v>
      </c>
      <c r="B217" s="13" t="s">
        <v>403</v>
      </c>
      <c r="C217" s="13" t="s">
        <v>687</v>
      </c>
      <c r="D217" s="11">
        <v>8783900</v>
      </c>
      <c r="E217" s="11">
        <v>565100</v>
      </c>
      <c r="F217" s="11">
        <f t="shared" si="3"/>
        <v>8218800</v>
      </c>
      <c r="G217" s="7"/>
    </row>
    <row r="218" spans="1:7" ht="34.5">
      <c r="A218" s="15" t="s">
        <v>528</v>
      </c>
      <c r="B218" s="13" t="s">
        <v>403</v>
      </c>
      <c r="C218" s="13" t="s">
        <v>688</v>
      </c>
      <c r="D218" s="11">
        <v>4352100</v>
      </c>
      <c r="E218" s="11">
        <v>565100</v>
      </c>
      <c r="F218" s="11">
        <f t="shared" si="3"/>
        <v>3787000</v>
      </c>
      <c r="G218" s="7"/>
    </row>
    <row r="219" spans="1:7">
      <c r="A219" s="15" t="s">
        <v>626</v>
      </c>
      <c r="B219" s="13" t="s">
        <v>403</v>
      </c>
      <c r="C219" s="13" t="s">
        <v>689</v>
      </c>
      <c r="D219" s="11">
        <v>4431800</v>
      </c>
      <c r="E219" s="11">
        <v>0</v>
      </c>
      <c r="F219" s="11">
        <f t="shared" si="3"/>
        <v>4431800</v>
      </c>
      <c r="G219" s="7"/>
    </row>
    <row r="220" spans="1:7">
      <c r="A220" s="15" t="s">
        <v>485</v>
      </c>
      <c r="B220" s="13" t="s">
        <v>403</v>
      </c>
      <c r="C220" s="13" t="s">
        <v>690</v>
      </c>
      <c r="D220" s="11">
        <v>4054100</v>
      </c>
      <c r="E220" s="11">
        <v>734690</v>
      </c>
      <c r="F220" s="11">
        <f t="shared" si="3"/>
        <v>3319410</v>
      </c>
      <c r="G220" s="7"/>
    </row>
    <row r="221" spans="1:7" ht="34.5">
      <c r="A221" s="15" t="s">
        <v>487</v>
      </c>
      <c r="B221" s="13" t="s">
        <v>403</v>
      </c>
      <c r="C221" s="13" t="s">
        <v>691</v>
      </c>
      <c r="D221" s="11">
        <v>4054100</v>
      </c>
      <c r="E221" s="11">
        <v>734690</v>
      </c>
      <c r="F221" s="11">
        <f t="shared" si="3"/>
        <v>3319410</v>
      </c>
      <c r="G221" s="7"/>
    </row>
    <row r="222" spans="1:7">
      <c r="A222" s="15" t="s">
        <v>692</v>
      </c>
      <c r="B222" s="13" t="s">
        <v>403</v>
      </c>
      <c r="C222" s="13" t="s">
        <v>693</v>
      </c>
      <c r="D222" s="11">
        <v>68254300</v>
      </c>
      <c r="E222" s="11">
        <v>6652132.5800000001</v>
      </c>
      <c r="F222" s="11">
        <f t="shared" si="3"/>
        <v>61602167.420000002</v>
      </c>
      <c r="G222" s="7"/>
    </row>
    <row r="223" spans="1:7">
      <c r="A223" s="15" t="s">
        <v>694</v>
      </c>
      <c r="B223" s="13" t="s">
        <v>403</v>
      </c>
      <c r="C223" s="13" t="s">
        <v>695</v>
      </c>
      <c r="D223" s="11">
        <v>56899400</v>
      </c>
      <c r="E223" s="11">
        <v>5232750</v>
      </c>
      <c r="F223" s="11">
        <f t="shared" si="3"/>
        <v>51666650</v>
      </c>
      <c r="G223" s="7"/>
    </row>
    <row r="224" spans="1:7" ht="23.25">
      <c r="A224" s="15" t="s">
        <v>483</v>
      </c>
      <c r="B224" s="13" t="s">
        <v>403</v>
      </c>
      <c r="C224" s="13" t="s">
        <v>696</v>
      </c>
      <c r="D224" s="11">
        <v>56899400</v>
      </c>
      <c r="E224" s="11">
        <v>5232750</v>
      </c>
      <c r="F224" s="11">
        <f t="shared" si="3"/>
        <v>51666650</v>
      </c>
      <c r="G224" s="7"/>
    </row>
    <row r="225" spans="1:7">
      <c r="A225" s="15" t="s">
        <v>526</v>
      </c>
      <c r="B225" s="13" t="s">
        <v>403</v>
      </c>
      <c r="C225" s="13" t="s">
        <v>697</v>
      </c>
      <c r="D225" s="11">
        <v>56899400</v>
      </c>
      <c r="E225" s="11">
        <v>5232750</v>
      </c>
      <c r="F225" s="11">
        <f t="shared" si="3"/>
        <v>51666650</v>
      </c>
      <c r="G225" s="7"/>
    </row>
    <row r="226" spans="1:7" ht="34.5">
      <c r="A226" s="15" t="s">
        <v>528</v>
      </c>
      <c r="B226" s="13" t="s">
        <v>403</v>
      </c>
      <c r="C226" s="13" t="s">
        <v>698</v>
      </c>
      <c r="D226" s="11">
        <v>45255700</v>
      </c>
      <c r="E226" s="11">
        <v>4971250</v>
      </c>
      <c r="F226" s="11">
        <f t="shared" si="3"/>
        <v>40284450</v>
      </c>
      <c r="G226" s="7"/>
    </row>
    <row r="227" spans="1:7">
      <c r="A227" s="15" t="s">
        <v>626</v>
      </c>
      <c r="B227" s="13" t="s">
        <v>403</v>
      </c>
      <c r="C227" s="13" t="s">
        <v>699</v>
      </c>
      <c r="D227" s="11">
        <v>11643700</v>
      </c>
      <c r="E227" s="11">
        <v>261500</v>
      </c>
      <c r="F227" s="11">
        <f t="shared" si="3"/>
        <v>11382200</v>
      </c>
      <c r="G227" s="7"/>
    </row>
    <row r="228" spans="1:7">
      <c r="A228" s="15" t="s">
        <v>700</v>
      </c>
      <c r="B228" s="13" t="s">
        <v>403</v>
      </c>
      <c r="C228" s="13" t="s">
        <v>701</v>
      </c>
      <c r="D228" s="11">
        <v>11354900</v>
      </c>
      <c r="E228" s="11">
        <v>1419382.58</v>
      </c>
      <c r="F228" s="11">
        <f t="shared" si="3"/>
        <v>9935517.4199999999</v>
      </c>
      <c r="G228" s="7"/>
    </row>
    <row r="229" spans="1:7" ht="45.75">
      <c r="A229" s="15" t="s">
        <v>416</v>
      </c>
      <c r="B229" s="13" t="s">
        <v>403</v>
      </c>
      <c r="C229" s="13" t="s">
        <v>702</v>
      </c>
      <c r="D229" s="11">
        <v>4527100</v>
      </c>
      <c r="E229" s="11">
        <v>394882.15</v>
      </c>
      <c r="F229" s="11">
        <f t="shared" si="3"/>
        <v>4132217.85</v>
      </c>
      <c r="G229" s="7"/>
    </row>
    <row r="230" spans="1:7" ht="23.25">
      <c r="A230" s="15" t="s">
        <v>418</v>
      </c>
      <c r="B230" s="13" t="s">
        <v>403</v>
      </c>
      <c r="C230" s="13" t="s">
        <v>703</v>
      </c>
      <c r="D230" s="11">
        <v>4527100</v>
      </c>
      <c r="E230" s="11">
        <v>394882.15</v>
      </c>
      <c r="F230" s="11">
        <f t="shared" si="3"/>
        <v>4132217.85</v>
      </c>
      <c r="G230" s="7"/>
    </row>
    <row r="231" spans="1:7">
      <c r="A231" s="15" t="s">
        <v>420</v>
      </c>
      <c r="B231" s="13" t="s">
        <v>403</v>
      </c>
      <c r="C231" s="13" t="s">
        <v>704</v>
      </c>
      <c r="D231" s="11">
        <v>3262100</v>
      </c>
      <c r="E231" s="11">
        <v>323415.96999999997</v>
      </c>
      <c r="F231" s="11">
        <f t="shared" si="3"/>
        <v>2938684.0300000003</v>
      </c>
      <c r="G231" s="7"/>
    </row>
    <row r="232" spans="1:7" ht="23.25">
      <c r="A232" s="15" t="s">
        <v>422</v>
      </c>
      <c r="B232" s="13" t="s">
        <v>403</v>
      </c>
      <c r="C232" s="13" t="s">
        <v>705</v>
      </c>
      <c r="D232" s="11">
        <v>279700</v>
      </c>
      <c r="E232" s="11">
        <v>0</v>
      </c>
      <c r="F232" s="11">
        <f t="shared" si="3"/>
        <v>279700</v>
      </c>
      <c r="G232" s="7"/>
    </row>
    <row r="233" spans="1:7" ht="34.5">
      <c r="A233" s="15" t="s">
        <v>424</v>
      </c>
      <c r="B233" s="13" t="s">
        <v>403</v>
      </c>
      <c r="C233" s="13" t="s">
        <v>706</v>
      </c>
      <c r="D233" s="11">
        <v>985300</v>
      </c>
      <c r="E233" s="11">
        <v>71466.179999999993</v>
      </c>
      <c r="F233" s="11">
        <f t="shared" si="3"/>
        <v>913833.82000000007</v>
      </c>
      <c r="G233" s="7"/>
    </row>
    <row r="234" spans="1:7" ht="23.25">
      <c r="A234" s="15" t="s">
        <v>408</v>
      </c>
      <c r="B234" s="13" t="s">
        <v>403</v>
      </c>
      <c r="C234" s="13" t="s">
        <v>707</v>
      </c>
      <c r="D234" s="11">
        <v>419800</v>
      </c>
      <c r="E234" s="11">
        <v>43900.43</v>
      </c>
      <c r="F234" s="11">
        <f t="shared" si="3"/>
        <v>375899.57</v>
      </c>
      <c r="G234" s="7"/>
    </row>
    <row r="235" spans="1:7" ht="23.25">
      <c r="A235" s="15" t="s">
        <v>410</v>
      </c>
      <c r="B235" s="13" t="s">
        <v>403</v>
      </c>
      <c r="C235" s="13" t="s">
        <v>708</v>
      </c>
      <c r="D235" s="11">
        <v>419800</v>
      </c>
      <c r="E235" s="11">
        <v>43900.43</v>
      </c>
      <c r="F235" s="11">
        <f t="shared" si="3"/>
        <v>375899.57</v>
      </c>
      <c r="G235" s="7"/>
    </row>
    <row r="236" spans="1:7">
      <c r="A236" s="15" t="s">
        <v>412</v>
      </c>
      <c r="B236" s="13" t="s">
        <v>403</v>
      </c>
      <c r="C236" s="13" t="s">
        <v>709</v>
      </c>
      <c r="D236" s="11">
        <v>419800</v>
      </c>
      <c r="E236" s="11">
        <v>43900.43</v>
      </c>
      <c r="F236" s="11">
        <f t="shared" si="3"/>
        <v>375899.57</v>
      </c>
      <c r="G236" s="7"/>
    </row>
    <row r="237" spans="1:7" ht="23.25">
      <c r="A237" s="15" t="s">
        <v>483</v>
      </c>
      <c r="B237" s="13" t="s">
        <v>403</v>
      </c>
      <c r="C237" s="13" t="s">
        <v>710</v>
      </c>
      <c r="D237" s="11">
        <v>6408000</v>
      </c>
      <c r="E237" s="11">
        <v>980600</v>
      </c>
      <c r="F237" s="11">
        <f t="shared" si="3"/>
        <v>5427400</v>
      </c>
      <c r="G237" s="7"/>
    </row>
    <row r="238" spans="1:7">
      <c r="A238" s="15" t="s">
        <v>526</v>
      </c>
      <c r="B238" s="13" t="s">
        <v>403</v>
      </c>
      <c r="C238" s="13" t="s">
        <v>711</v>
      </c>
      <c r="D238" s="11">
        <v>6408000</v>
      </c>
      <c r="E238" s="11">
        <v>980600</v>
      </c>
      <c r="F238" s="11">
        <f t="shared" si="3"/>
        <v>5427400</v>
      </c>
      <c r="G238" s="7"/>
    </row>
    <row r="239" spans="1:7" ht="34.5">
      <c r="A239" s="15" t="s">
        <v>528</v>
      </c>
      <c r="B239" s="13" t="s">
        <v>403</v>
      </c>
      <c r="C239" s="13" t="s">
        <v>712</v>
      </c>
      <c r="D239" s="11">
        <v>6332400</v>
      </c>
      <c r="E239" s="11">
        <v>980600</v>
      </c>
      <c r="F239" s="11">
        <f t="shared" si="3"/>
        <v>5351800</v>
      </c>
      <c r="G239" s="7"/>
    </row>
    <row r="240" spans="1:7">
      <c r="A240" s="15" t="s">
        <v>626</v>
      </c>
      <c r="B240" s="13" t="s">
        <v>403</v>
      </c>
      <c r="C240" s="13" t="s">
        <v>713</v>
      </c>
      <c r="D240" s="11">
        <v>75600</v>
      </c>
      <c r="E240" s="11">
        <v>0</v>
      </c>
      <c r="F240" s="11">
        <f t="shared" si="3"/>
        <v>75600</v>
      </c>
      <c r="G240" s="7"/>
    </row>
    <row r="241" spans="1:7">
      <c r="A241" s="15" t="s">
        <v>714</v>
      </c>
      <c r="B241" s="13" t="s">
        <v>403</v>
      </c>
      <c r="C241" s="13" t="s">
        <v>715</v>
      </c>
      <c r="D241" s="11">
        <v>2149300</v>
      </c>
      <c r="E241" s="11">
        <v>75134.5</v>
      </c>
      <c r="F241" s="11">
        <f t="shared" si="3"/>
        <v>2074165.5</v>
      </c>
      <c r="G241" s="7"/>
    </row>
    <row r="242" spans="1:7">
      <c r="A242" s="15" t="s">
        <v>716</v>
      </c>
      <c r="B242" s="13" t="s">
        <v>403</v>
      </c>
      <c r="C242" s="13" t="s">
        <v>717</v>
      </c>
      <c r="D242" s="11">
        <v>2149300</v>
      </c>
      <c r="E242" s="11">
        <v>75134.5</v>
      </c>
      <c r="F242" s="11">
        <f t="shared" si="3"/>
        <v>2074165.5</v>
      </c>
      <c r="G242" s="7"/>
    </row>
    <row r="243" spans="1:7" ht="45.75">
      <c r="A243" s="15" t="s">
        <v>416</v>
      </c>
      <c r="B243" s="13" t="s">
        <v>403</v>
      </c>
      <c r="C243" s="13" t="s">
        <v>718</v>
      </c>
      <c r="D243" s="11">
        <v>206000</v>
      </c>
      <c r="E243" s="11">
        <v>0</v>
      </c>
      <c r="F243" s="11">
        <f t="shared" si="3"/>
        <v>206000</v>
      </c>
      <c r="G243" s="7"/>
    </row>
    <row r="244" spans="1:7" ht="23.25">
      <c r="A244" s="15" t="s">
        <v>418</v>
      </c>
      <c r="B244" s="13" t="s">
        <v>403</v>
      </c>
      <c r="C244" s="13" t="s">
        <v>719</v>
      </c>
      <c r="D244" s="11">
        <v>206000</v>
      </c>
      <c r="E244" s="11">
        <v>0</v>
      </c>
      <c r="F244" s="11">
        <f t="shared" si="3"/>
        <v>206000</v>
      </c>
      <c r="G244" s="7"/>
    </row>
    <row r="245" spans="1:7" ht="23.25">
      <c r="A245" s="15" t="s">
        <v>720</v>
      </c>
      <c r="B245" s="13" t="s">
        <v>403</v>
      </c>
      <c r="C245" s="13" t="s">
        <v>721</v>
      </c>
      <c r="D245" s="11">
        <v>206000</v>
      </c>
      <c r="E245" s="11">
        <v>0</v>
      </c>
      <c r="F245" s="11">
        <f t="shared" si="3"/>
        <v>206000</v>
      </c>
      <c r="G245" s="7"/>
    </row>
    <row r="246" spans="1:7">
      <c r="A246" s="15" t="s">
        <v>663</v>
      </c>
      <c r="B246" s="13" t="s">
        <v>403</v>
      </c>
      <c r="C246" s="13" t="s">
        <v>722</v>
      </c>
      <c r="D246" s="11">
        <v>108000</v>
      </c>
      <c r="E246" s="11">
        <v>0</v>
      </c>
      <c r="F246" s="11">
        <f t="shared" si="3"/>
        <v>108000</v>
      </c>
      <c r="G246" s="7"/>
    </row>
    <row r="247" spans="1:7">
      <c r="A247" s="15" t="s">
        <v>723</v>
      </c>
      <c r="B247" s="13" t="s">
        <v>403</v>
      </c>
      <c r="C247" s="13" t="s">
        <v>724</v>
      </c>
      <c r="D247" s="11">
        <v>108000</v>
      </c>
      <c r="E247" s="11">
        <v>0</v>
      </c>
      <c r="F247" s="11">
        <f t="shared" si="3"/>
        <v>108000</v>
      </c>
      <c r="G247" s="7"/>
    </row>
    <row r="248" spans="1:7" ht="23.25">
      <c r="A248" s="15" t="s">
        <v>483</v>
      </c>
      <c r="B248" s="13" t="s">
        <v>403</v>
      </c>
      <c r="C248" s="13" t="s">
        <v>725</v>
      </c>
      <c r="D248" s="11">
        <v>1835300</v>
      </c>
      <c r="E248" s="11">
        <v>75134.5</v>
      </c>
      <c r="F248" s="11">
        <f t="shared" si="3"/>
        <v>1760165.5</v>
      </c>
      <c r="G248" s="7"/>
    </row>
    <row r="249" spans="1:7">
      <c r="A249" s="15" t="s">
        <v>526</v>
      </c>
      <c r="B249" s="13" t="s">
        <v>403</v>
      </c>
      <c r="C249" s="13" t="s">
        <v>726</v>
      </c>
      <c r="D249" s="11">
        <v>1835300</v>
      </c>
      <c r="E249" s="11">
        <v>75134.5</v>
      </c>
      <c r="F249" s="11">
        <f t="shared" si="3"/>
        <v>1760165.5</v>
      </c>
      <c r="G249" s="7"/>
    </row>
    <row r="250" spans="1:7">
      <c r="A250" s="15" t="s">
        <v>626</v>
      </c>
      <c r="B250" s="13" t="s">
        <v>403</v>
      </c>
      <c r="C250" s="13" t="s">
        <v>727</v>
      </c>
      <c r="D250" s="11">
        <v>1835300</v>
      </c>
      <c r="E250" s="11">
        <v>75134.5</v>
      </c>
      <c r="F250" s="11">
        <f t="shared" si="3"/>
        <v>1760165.5</v>
      </c>
      <c r="G250" s="7"/>
    </row>
    <row r="251" spans="1:7">
      <c r="A251" s="15" t="s">
        <v>728</v>
      </c>
      <c r="B251" s="13" t="s">
        <v>403</v>
      </c>
      <c r="C251" s="13" t="s">
        <v>729</v>
      </c>
      <c r="D251" s="11">
        <v>398263000</v>
      </c>
      <c r="E251" s="11">
        <v>62566488.729999997</v>
      </c>
      <c r="F251" s="11">
        <f t="shared" si="3"/>
        <v>335696511.26999998</v>
      </c>
      <c r="G251" s="7"/>
    </row>
    <row r="252" spans="1:7">
      <c r="A252" s="15" t="s">
        <v>730</v>
      </c>
      <c r="B252" s="13" t="s">
        <v>403</v>
      </c>
      <c r="C252" s="13" t="s">
        <v>731</v>
      </c>
      <c r="D252" s="11">
        <v>4308700</v>
      </c>
      <c r="E252" s="11">
        <v>643334.44999999995</v>
      </c>
      <c r="F252" s="11">
        <f t="shared" si="3"/>
        <v>3665365.55</v>
      </c>
      <c r="G252" s="7"/>
    </row>
    <row r="253" spans="1:7" ht="23.25">
      <c r="A253" s="15" t="s">
        <v>408</v>
      </c>
      <c r="B253" s="13" t="s">
        <v>403</v>
      </c>
      <c r="C253" s="13" t="s">
        <v>732</v>
      </c>
      <c r="D253" s="11">
        <v>41400</v>
      </c>
      <c r="E253" s="11">
        <v>3105.11</v>
      </c>
      <c r="F253" s="11">
        <f t="shared" si="3"/>
        <v>38294.89</v>
      </c>
      <c r="G253" s="7"/>
    </row>
    <row r="254" spans="1:7" ht="23.25">
      <c r="A254" s="15" t="s">
        <v>410</v>
      </c>
      <c r="B254" s="13" t="s">
        <v>403</v>
      </c>
      <c r="C254" s="13" t="s">
        <v>733</v>
      </c>
      <c r="D254" s="11">
        <v>41400</v>
      </c>
      <c r="E254" s="11">
        <v>3105.11</v>
      </c>
      <c r="F254" s="11">
        <f t="shared" si="3"/>
        <v>38294.89</v>
      </c>
      <c r="G254" s="7"/>
    </row>
    <row r="255" spans="1:7">
      <c r="A255" s="15" t="s">
        <v>412</v>
      </c>
      <c r="B255" s="13" t="s">
        <v>403</v>
      </c>
      <c r="C255" s="13" t="s">
        <v>734</v>
      </c>
      <c r="D255" s="11">
        <v>41400</v>
      </c>
      <c r="E255" s="11">
        <v>3105.11</v>
      </c>
      <c r="F255" s="11">
        <f t="shared" si="3"/>
        <v>38294.89</v>
      </c>
      <c r="G255" s="7"/>
    </row>
    <row r="256" spans="1:7">
      <c r="A256" s="15" t="s">
        <v>663</v>
      </c>
      <c r="B256" s="13" t="s">
        <v>403</v>
      </c>
      <c r="C256" s="13" t="s">
        <v>735</v>
      </c>
      <c r="D256" s="11">
        <v>4267300</v>
      </c>
      <c r="E256" s="11">
        <v>640229.34</v>
      </c>
      <c r="F256" s="11">
        <f t="shared" si="3"/>
        <v>3627070.66</v>
      </c>
      <c r="G256" s="7"/>
    </row>
    <row r="257" spans="1:7">
      <c r="A257" s="15" t="s">
        <v>736</v>
      </c>
      <c r="B257" s="13" t="s">
        <v>403</v>
      </c>
      <c r="C257" s="13" t="s">
        <v>737</v>
      </c>
      <c r="D257" s="11">
        <v>4267300</v>
      </c>
      <c r="E257" s="11">
        <v>640229.34</v>
      </c>
      <c r="F257" s="11">
        <f t="shared" si="3"/>
        <v>3627070.66</v>
      </c>
      <c r="G257" s="7"/>
    </row>
    <row r="258" spans="1:7">
      <c r="A258" s="15" t="s">
        <v>738</v>
      </c>
      <c r="B258" s="13" t="s">
        <v>403</v>
      </c>
      <c r="C258" s="13" t="s">
        <v>739</v>
      </c>
      <c r="D258" s="11">
        <v>4267300</v>
      </c>
      <c r="E258" s="11">
        <v>640229.34</v>
      </c>
      <c r="F258" s="11">
        <f t="shared" si="3"/>
        <v>3627070.66</v>
      </c>
      <c r="G258" s="7"/>
    </row>
    <row r="259" spans="1:7">
      <c r="A259" s="15" t="s">
        <v>740</v>
      </c>
      <c r="B259" s="13" t="s">
        <v>403</v>
      </c>
      <c r="C259" s="13" t="s">
        <v>741</v>
      </c>
      <c r="D259" s="11">
        <v>120179000</v>
      </c>
      <c r="E259" s="11">
        <v>25128600</v>
      </c>
      <c r="F259" s="11">
        <f t="shared" si="3"/>
        <v>95050400</v>
      </c>
      <c r="G259" s="7"/>
    </row>
    <row r="260" spans="1:7" ht="23.25">
      <c r="A260" s="15" t="s">
        <v>483</v>
      </c>
      <c r="B260" s="13" t="s">
        <v>403</v>
      </c>
      <c r="C260" s="13" t="s">
        <v>742</v>
      </c>
      <c r="D260" s="11">
        <v>120179000</v>
      </c>
      <c r="E260" s="11">
        <v>25128600</v>
      </c>
      <c r="F260" s="11">
        <f t="shared" si="3"/>
        <v>95050400</v>
      </c>
      <c r="G260" s="7"/>
    </row>
    <row r="261" spans="1:7">
      <c r="A261" s="15" t="s">
        <v>526</v>
      </c>
      <c r="B261" s="13" t="s">
        <v>403</v>
      </c>
      <c r="C261" s="13" t="s">
        <v>743</v>
      </c>
      <c r="D261" s="11">
        <v>120179000</v>
      </c>
      <c r="E261" s="11">
        <v>25128600</v>
      </c>
      <c r="F261" s="11">
        <f t="shared" si="3"/>
        <v>95050400</v>
      </c>
      <c r="G261" s="7"/>
    </row>
    <row r="262" spans="1:7" ht="34.5">
      <c r="A262" s="15" t="s">
        <v>528</v>
      </c>
      <c r="B262" s="13" t="s">
        <v>403</v>
      </c>
      <c r="C262" s="13" t="s">
        <v>744</v>
      </c>
      <c r="D262" s="11">
        <v>120179000</v>
      </c>
      <c r="E262" s="11">
        <v>25128600</v>
      </c>
      <c r="F262" s="11">
        <f t="shared" si="3"/>
        <v>95050400</v>
      </c>
      <c r="G262" s="7"/>
    </row>
    <row r="263" spans="1:7">
      <c r="A263" s="15" t="s">
        <v>745</v>
      </c>
      <c r="B263" s="13" t="s">
        <v>403</v>
      </c>
      <c r="C263" s="13" t="s">
        <v>746</v>
      </c>
      <c r="D263" s="11">
        <v>145262800</v>
      </c>
      <c r="E263" s="11">
        <v>25045665.77</v>
      </c>
      <c r="F263" s="11">
        <f t="shared" ref="F263:F326" si="4">D263-E263</f>
        <v>120217134.23</v>
      </c>
      <c r="G263" s="7"/>
    </row>
    <row r="264" spans="1:7" ht="23.25">
      <c r="A264" s="15" t="s">
        <v>408</v>
      </c>
      <c r="B264" s="13" t="s">
        <v>403</v>
      </c>
      <c r="C264" s="13" t="s">
        <v>747</v>
      </c>
      <c r="D264" s="11">
        <v>1554600</v>
      </c>
      <c r="E264" s="11">
        <v>120717.54</v>
      </c>
      <c r="F264" s="11">
        <f t="shared" si="4"/>
        <v>1433882.46</v>
      </c>
      <c r="G264" s="7"/>
    </row>
    <row r="265" spans="1:7" ht="23.25">
      <c r="A265" s="15" t="s">
        <v>410</v>
      </c>
      <c r="B265" s="13" t="s">
        <v>403</v>
      </c>
      <c r="C265" s="13" t="s">
        <v>748</v>
      </c>
      <c r="D265" s="11">
        <v>1554600</v>
      </c>
      <c r="E265" s="11">
        <v>120717.54</v>
      </c>
      <c r="F265" s="11">
        <f t="shared" si="4"/>
        <v>1433882.46</v>
      </c>
      <c r="G265" s="7"/>
    </row>
    <row r="266" spans="1:7">
      <c r="A266" s="15" t="s">
        <v>412</v>
      </c>
      <c r="B266" s="13" t="s">
        <v>403</v>
      </c>
      <c r="C266" s="13" t="s">
        <v>749</v>
      </c>
      <c r="D266" s="11">
        <v>1554600</v>
      </c>
      <c r="E266" s="11">
        <v>120717.54</v>
      </c>
      <c r="F266" s="11">
        <f t="shared" si="4"/>
        <v>1433882.46</v>
      </c>
      <c r="G266" s="7"/>
    </row>
    <row r="267" spans="1:7">
      <c r="A267" s="15" t="s">
        <v>663</v>
      </c>
      <c r="B267" s="13" t="s">
        <v>403</v>
      </c>
      <c r="C267" s="13" t="s">
        <v>750</v>
      </c>
      <c r="D267" s="11">
        <v>143708200</v>
      </c>
      <c r="E267" s="11">
        <v>24924948.23</v>
      </c>
      <c r="F267" s="11">
        <f t="shared" si="4"/>
        <v>118783251.77</v>
      </c>
      <c r="G267" s="7"/>
    </row>
    <row r="268" spans="1:7" ht="23.25">
      <c r="A268" s="15" t="s">
        <v>679</v>
      </c>
      <c r="B268" s="13" t="s">
        <v>403</v>
      </c>
      <c r="C268" s="13" t="s">
        <v>751</v>
      </c>
      <c r="D268" s="11">
        <v>143708200</v>
      </c>
      <c r="E268" s="11">
        <v>24924948.23</v>
      </c>
      <c r="F268" s="11">
        <f t="shared" si="4"/>
        <v>118783251.77</v>
      </c>
      <c r="G268" s="7"/>
    </row>
    <row r="269" spans="1:7" ht="23.25">
      <c r="A269" s="15" t="s">
        <v>681</v>
      </c>
      <c r="B269" s="13" t="s">
        <v>403</v>
      </c>
      <c r="C269" s="13" t="s">
        <v>752</v>
      </c>
      <c r="D269" s="11">
        <v>142776300</v>
      </c>
      <c r="E269" s="11">
        <v>24913595.629999999</v>
      </c>
      <c r="F269" s="11">
        <f t="shared" si="4"/>
        <v>117862704.37</v>
      </c>
      <c r="G269" s="7"/>
    </row>
    <row r="270" spans="1:7">
      <c r="A270" s="15" t="s">
        <v>753</v>
      </c>
      <c r="B270" s="13" t="s">
        <v>403</v>
      </c>
      <c r="C270" s="13" t="s">
        <v>754</v>
      </c>
      <c r="D270" s="11">
        <v>150700</v>
      </c>
      <c r="E270" s="11">
        <v>0</v>
      </c>
      <c r="F270" s="11">
        <f t="shared" si="4"/>
        <v>150700</v>
      </c>
      <c r="G270" s="7"/>
    </row>
    <row r="271" spans="1:7" ht="23.25">
      <c r="A271" s="15" t="s">
        <v>683</v>
      </c>
      <c r="B271" s="13" t="s">
        <v>403</v>
      </c>
      <c r="C271" s="13" t="s">
        <v>755</v>
      </c>
      <c r="D271" s="11">
        <v>781200</v>
      </c>
      <c r="E271" s="11">
        <v>11352.6</v>
      </c>
      <c r="F271" s="11">
        <f t="shared" si="4"/>
        <v>769847.4</v>
      </c>
      <c r="G271" s="7"/>
    </row>
    <row r="272" spans="1:7">
      <c r="A272" s="15" t="s">
        <v>756</v>
      </c>
      <c r="B272" s="13" t="s">
        <v>403</v>
      </c>
      <c r="C272" s="13" t="s">
        <v>757</v>
      </c>
      <c r="D272" s="11">
        <v>101385000</v>
      </c>
      <c r="E272" s="11">
        <v>8945847.3300000001</v>
      </c>
      <c r="F272" s="11">
        <f t="shared" si="4"/>
        <v>92439152.670000002</v>
      </c>
      <c r="G272" s="7"/>
    </row>
    <row r="273" spans="1:7" ht="23.25">
      <c r="A273" s="15" t="s">
        <v>408</v>
      </c>
      <c r="B273" s="13" t="s">
        <v>403</v>
      </c>
      <c r="C273" s="13" t="s">
        <v>758</v>
      </c>
      <c r="D273" s="11">
        <v>1753700</v>
      </c>
      <c r="E273" s="11">
        <v>63829.08</v>
      </c>
      <c r="F273" s="11">
        <f t="shared" si="4"/>
        <v>1689870.92</v>
      </c>
      <c r="G273" s="7"/>
    </row>
    <row r="274" spans="1:7" ht="23.25">
      <c r="A274" s="15" t="s">
        <v>410</v>
      </c>
      <c r="B274" s="13" t="s">
        <v>403</v>
      </c>
      <c r="C274" s="13" t="s">
        <v>759</v>
      </c>
      <c r="D274" s="11">
        <v>1753700</v>
      </c>
      <c r="E274" s="11">
        <v>63829.08</v>
      </c>
      <c r="F274" s="11">
        <f t="shared" si="4"/>
        <v>1689870.92</v>
      </c>
      <c r="G274" s="7"/>
    </row>
    <row r="275" spans="1:7">
      <c r="A275" s="15" t="s">
        <v>412</v>
      </c>
      <c r="B275" s="13" t="s">
        <v>403</v>
      </c>
      <c r="C275" s="13" t="s">
        <v>760</v>
      </c>
      <c r="D275" s="11">
        <v>1753700</v>
      </c>
      <c r="E275" s="11">
        <v>63829.08</v>
      </c>
      <c r="F275" s="11">
        <f t="shared" si="4"/>
        <v>1689870.92</v>
      </c>
      <c r="G275" s="7"/>
    </row>
    <row r="276" spans="1:7">
      <c r="A276" s="15" t="s">
        <v>663</v>
      </c>
      <c r="B276" s="13" t="s">
        <v>403</v>
      </c>
      <c r="C276" s="13" t="s">
        <v>761</v>
      </c>
      <c r="D276" s="11">
        <v>75997600</v>
      </c>
      <c r="E276" s="11">
        <v>8882018.25</v>
      </c>
      <c r="F276" s="11">
        <f t="shared" si="4"/>
        <v>67115581.75</v>
      </c>
      <c r="G276" s="7"/>
    </row>
    <row r="277" spans="1:7">
      <c r="A277" s="15" t="s">
        <v>736</v>
      </c>
      <c r="B277" s="13" t="s">
        <v>403</v>
      </c>
      <c r="C277" s="13" t="s">
        <v>762</v>
      </c>
      <c r="D277" s="11">
        <v>2700000</v>
      </c>
      <c r="E277" s="11">
        <v>900000</v>
      </c>
      <c r="F277" s="11">
        <f t="shared" si="4"/>
        <v>1800000</v>
      </c>
      <c r="G277" s="7"/>
    </row>
    <row r="278" spans="1:7" ht="23.25">
      <c r="A278" s="15" t="s">
        <v>763</v>
      </c>
      <c r="B278" s="13" t="s">
        <v>403</v>
      </c>
      <c r="C278" s="13" t="s">
        <v>764</v>
      </c>
      <c r="D278" s="11">
        <v>2700000</v>
      </c>
      <c r="E278" s="11">
        <v>900000</v>
      </c>
      <c r="F278" s="11">
        <f t="shared" si="4"/>
        <v>1800000</v>
      </c>
      <c r="G278" s="7"/>
    </row>
    <row r="279" spans="1:7" ht="23.25">
      <c r="A279" s="15" t="s">
        <v>679</v>
      </c>
      <c r="B279" s="13" t="s">
        <v>403</v>
      </c>
      <c r="C279" s="13" t="s">
        <v>765</v>
      </c>
      <c r="D279" s="11">
        <v>73297600</v>
      </c>
      <c r="E279" s="11">
        <v>7982018.25</v>
      </c>
      <c r="F279" s="11">
        <f t="shared" si="4"/>
        <v>65315581.75</v>
      </c>
      <c r="G279" s="7"/>
    </row>
    <row r="280" spans="1:7" ht="23.25">
      <c r="A280" s="15" t="s">
        <v>681</v>
      </c>
      <c r="B280" s="13" t="s">
        <v>403</v>
      </c>
      <c r="C280" s="13" t="s">
        <v>766</v>
      </c>
      <c r="D280" s="11">
        <v>48338200</v>
      </c>
      <c r="E280" s="11">
        <v>7757383.9500000002</v>
      </c>
      <c r="F280" s="11">
        <f t="shared" si="4"/>
        <v>40580816.049999997</v>
      </c>
      <c r="G280" s="7"/>
    </row>
    <row r="281" spans="1:7">
      <c r="A281" s="15" t="s">
        <v>753</v>
      </c>
      <c r="B281" s="13" t="s">
        <v>403</v>
      </c>
      <c r="C281" s="13" t="s">
        <v>767</v>
      </c>
      <c r="D281" s="11">
        <v>14501100</v>
      </c>
      <c r="E281" s="11">
        <v>0</v>
      </c>
      <c r="F281" s="11">
        <f t="shared" si="4"/>
        <v>14501100</v>
      </c>
      <c r="G281" s="7"/>
    </row>
    <row r="282" spans="1:7" ht="23.25">
      <c r="A282" s="15" t="s">
        <v>683</v>
      </c>
      <c r="B282" s="13" t="s">
        <v>403</v>
      </c>
      <c r="C282" s="13" t="s">
        <v>768</v>
      </c>
      <c r="D282" s="11">
        <v>10458300</v>
      </c>
      <c r="E282" s="11">
        <v>224634.3</v>
      </c>
      <c r="F282" s="11">
        <f t="shared" si="4"/>
        <v>10233665.699999999</v>
      </c>
      <c r="G282" s="7"/>
    </row>
    <row r="283" spans="1:7" ht="23.25">
      <c r="A283" s="15" t="s">
        <v>581</v>
      </c>
      <c r="B283" s="13" t="s">
        <v>403</v>
      </c>
      <c r="C283" s="13" t="s">
        <v>769</v>
      </c>
      <c r="D283" s="11">
        <v>23633700</v>
      </c>
      <c r="E283" s="11">
        <v>0</v>
      </c>
      <c r="F283" s="11">
        <f t="shared" si="4"/>
        <v>23633700</v>
      </c>
      <c r="G283" s="7"/>
    </row>
    <row r="284" spans="1:7">
      <c r="A284" s="15" t="s">
        <v>583</v>
      </c>
      <c r="B284" s="13" t="s">
        <v>403</v>
      </c>
      <c r="C284" s="13" t="s">
        <v>770</v>
      </c>
      <c r="D284" s="11">
        <v>23633700</v>
      </c>
      <c r="E284" s="11">
        <v>0</v>
      </c>
      <c r="F284" s="11">
        <f t="shared" si="4"/>
        <v>23633700</v>
      </c>
      <c r="G284" s="7"/>
    </row>
    <row r="285" spans="1:7" ht="23.25">
      <c r="A285" s="15" t="s">
        <v>585</v>
      </c>
      <c r="B285" s="13" t="s">
        <v>403</v>
      </c>
      <c r="C285" s="13" t="s">
        <v>771</v>
      </c>
      <c r="D285" s="11">
        <v>23633700</v>
      </c>
      <c r="E285" s="11">
        <v>0</v>
      </c>
      <c r="F285" s="11">
        <f t="shared" si="4"/>
        <v>23633700</v>
      </c>
      <c r="G285" s="7"/>
    </row>
    <row r="286" spans="1:7">
      <c r="A286" s="15" t="s">
        <v>772</v>
      </c>
      <c r="B286" s="13" t="s">
        <v>403</v>
      </c>
      <c r="C286" s="13" t="s">
        <v>773</v>
      </c>
      <c r="D286" s="11">
        <v>27127500</v>
      </c>
      <c r="E286" s="11">
        <v>2803041.18</v>
      </c>
      <c r="F286" s="11">
        <f t="shared" si="4"/>
        <v>24324458.82</v>
      </c>
      <c r="G286" s="7"/>
    </row>
    <row r="287" spans="1:7" ht="45.75">
      <c r="A287" s="15" t="s">
        <v>416</v>
      </c>
      <c r="B287" s="13" t="s">
        <v>403</v>
      </c>
      <c r="C287" s="13" t="s">
        <v>774</v>
      </c>
      <c r="D287" s="11">
        <v>21896000</v>
      </c>
      <c r="E287" s="11">
        <v>2058054.08</v>
      </c>
      <c r="F287" s="11">
        <f t="shared" si="4"/>
        <v>19837945.920000002</v>
      </c>
      <c r="G287" s="7"/>
    </row>
    <row r="288" spans="1:7" ht="23.25">
      <c r="A288" s="15" t="s">
        <v>418</v>
      </c>
      <c r="B288" s="13" t="s">
        <v>403</v>
      </c>
      <c r="C288" s="13" t="s">
        <v>775</v>
      </c>
      <c r="D288" s="11">
        <v>21896000</v>
      </c>
      <c r="E288" s="11">
        <v>2058054.08</v>
      </c>
      <c r="F288" s="11">
        <f t="shared" si="4"/>
        <v>19837945.920000002</v>
      </c>
      <c r="G288" s="7"/>
    </row>
    <row r="289" spans="1:7">
      <c r="A289" s="15" t="s">
        <v>420</v>
      </c>
      <c r="B289" s="13" t="s">
        <v>403</v>
      </c>
      <c r="C289" s="13" t="s">
        <v>776</v>
      </c>
      <c r="D289" s="11">
        <v>15724000</v>
      </c>
      <c r="E289" s="11">
        <v>1709244.91</v>
      </c>
      <c r="F289" s="11">
        <f t="shared" si="4"/>
        <v>14014755.09</v>
      </c>
      <c r="G289" s="7"/>
    </row>
    <row r="290" spans="1:7" ht="23.25">
      <c r="A290" s="15" t="s">
        <v>422</v>
      </c>
      <c r="B290" s="13" t="s">
        <v>403</v>
      </c>
      <c r="C290" s="13" t="s">
        <v>777</v>
      </c>
      <c r="D290" s="11">
        <v>1423300</v>
      </c>
      <c r="E290" s="11">
        <v>0</v>
      </c>
      <c r="F290" s="11">
        <f t="shared" si="4"/>
        <v>1423300</v>
      </c>
      <c r="G290" s="7"/>
    </row>
    <row r="291" spans="1:7" ht="34.5">
      <c r="A291" s="15" t="s">
        <v>424</v>
      </c>
      <c r="B291" s="13" t="s">
        <v>403</v>
      </c>
      <c r="C291" s="13" t="s">
        <v>778</v>
      </c>
      <c r="D291" s="11">
        <v>4748700</v>
      </c>
      <c r="E291" s="11">
        <v>348809.17</v>
      </c>
      <c r="F291" s="11">
        <f t="shared" si="4"/>
        <v>4399890.83</v>
      </c>
      <c r="G291" s="7"/>
    </row>
    <row r="292" spans="1:7" ht="23.25">
      <c r="A292" s="15" t="s">
        <v>408</v>
      </c>
      <c r="B292" s="13" t="s">
        <v>403</v>
      </c>
      <c r="C292" s="13" t="s">
        <v>779</v>
      </c>
      <c r="D292" s="11">
        <v>1284200</v>
      </c>
      <c r="E292" s="11">
        <v>204187.1</v>
      </c>
      <c r="F292" s="11">
        <f t="shared" si="4"/>
        <v>1080012.8999999999</v>
      </c>
      <c r="G292" s="7"/>
    </row>
    <row r="293" spans="1:7" ht="23.25">
      <c r="A293" s="15" t="s">
        <v>410</v>
      </c>
      <c r="B293" s="13" t="s">
        <v>403</v>
      </c>
      <c r="C293" s="13" t="s">
        <v>780</v>
      </c>
      <c r="D293" s="11">
        <v>1284200</v>
      </c>
      <c r="E293" s="11">
        <v>204187.1</v>
      </c>
      <c r="F293" s="11">
        <f t="shared" si="4"/>
        <v>1080012.8999999999</v>
      </c>
      <c r="G293" s="7"/>
    </row>
    <row r="294" spans="1:7">
      <c r="A294" s="15" t="s">
        <v>412</v>
      </c>
      <c r="B294" s="13" t="s">
        <v>403</v>
      </c>
      <c r="C294" s="13" t="s">
        <v>781</v>
      </c>
      <c r="D294" s="11">
        <v>972800</v>
      </c>
      <c r="E294" s="11">
        <v>144431.53</v>
      </c>
      <c r="F294" s="11">
        <f t="shared" si="4"/>
        <v>828368.47</v>
      </c>
      <c r="G294" s="7"/>
    </row>
    <row r="295" spans="1:7">
      <c r="A295" s="15" t="s">
        <v>429</v>
      </c>
      <c r="B295" s="13" t="s">
        <v>403</v>
      </c>
      <c r="C295" s="13" t="s">
        <v>782</v>
      </c>
      <c r="D295" s="11">
        <v>311400</v>
      </c>
      <c r="E295" s="11">
        <v>59755.57</v>
      </c>
      <c r="F295" s="11">
        <f t="shared" si="4"/>
        <v>251644.43</v>
      </c>
      <c r="G295" s="7"/>
    </row>
    <row r="296" spans="1:7" ht="23.25">
      <c r="A296" s="15" t="s">
        <v>483</v>
      </c>
      <c r="B296" s="13" t="s">
        <v>403</v>
      </c>
      <c r="C296" s="13" t="s">
        <v>783</v>
      </c>
      <c r="D296" s="11">
        <v>3945600</v>
      </c>
      <c r="E296" s="11">
        <v>540800</v>
      </c>
      <c r="F296" s="11">
        <f t="shared" si="4"/>
        <v>3404800</v>
      </c>
      <c r="G296" s="7"/>
    </row>
    <row r="297" spans="1:7">
      <c r="A297" s="15" t="s">
        <v>485</v>
      </c>
      <c r="B297" s="13" t="s">
        <v>403</v>
      </c>
      <c r="C297" s="13" t="s">
        <v>784</v>
      </c>
      <c r="D297" s="11">
        <v>3945600</v>
      </c>
      <c r="E297" s="11">
        <v>540800</v>
      </c>
      <c r="F297" s="11">
        <f t="shared" si="4"/>
        <v>3404800</v>
      </c>
      <c r="G297" s="7"/>
    </row>
    <row r="298" spans="1:7" ht="34.5">
      <c r="A298" s="15" t="s">
        <v>487</v>
      </c>
      <c r="B298" s="13" t="s">
        <v>403</v>
      </c>
      <c r="C298" s="13" t="s">
        <v>785</v>
      </c>
      <c r="D298" s="11">
        <v>3945600</v>
      </c>
      <c r="E298" s="11">
        <v>540800</v>
      </c>
      <c r="F298" s="11">
        <f t="shared" si="4"/>
        <v>3404800</v>
      </c>
      <c r="G298" s="7"/>
    </row>
    <row r="299" spans="1:7">
      <c r="A299" s="15" t="s">
        <v>434</v>
      </c>
      <c r="B299" s="13" t="s">
        <v>403</v>
      </c>
      <c r="C299" s="13" t="s">
        <v>786</v>
      </c>
      <c r="D299" s="11">
        <v>1700</v>
      </c>
      <c r="E299" s="11">
        <v>0</v>
      </c>
      <c r="F299" s="11">
        <f t="shared" si="4"/>
        <v>1700</v>
      </c>
      <c r="G299" s="7"/>
    </row>
    <row r="300" spans="1:7">
      <c r="A300" s="15" t="s">
        <v>436</v>
      </c>
      <c r="B300" s="13" t="s">
        <v>403</v>
      </c>
      <c r="C300" s="13" t="s">
        <v>787</v>
      </c>
      <c r="D300" s="11">
        <v>1700</v>
      </c>
      <c r="E300" s="11">
        <v>0</v>
      </c>
      <c r="F300" s="11">
        <f t="shared" si="4"/>
        <v>1700</v>
      </c>
      <c r="G300" s="7"/>
    </row>
    <row r="301" spans="1:7">
      <c r="A301" s="15" t="s">
        <v>497</v>
      </c>
      <c r="B301" s="13" t="s">
        <v>403</v>
      </c>
      <c r="C301" s="13" t="s">
        <v>788</v>
      </c>
      <c r="D301" s="11">
        <v>1700</v>
      </c>
      <c r="E301" s="11">
        <v>0</v>
      </c>
      <c r="F301" s="11">
        <f t="shared" si="4"/>
        <v>1700</v>
      </c>
      <c r="G301" s="7"/>
    </row>
    <row r="302" spans="1:7">
      <c r="A302" s="15" t="s">
        <v>789</v>
      </c>
      <c r="B302" s="13" t="s">
        <v>403</v>
      </c>
      <c r="C302" s="13" t="s">
        <v>790</v>
      </c>
      <c r="D302" s="11">
        <v>71270500</v>
      </c>
      <c r="E302" s="11">
        <v>1609777.26</v>
      </c>
      <c r="F302" s="11">
        <f t="shared" si="4"/>
        <v>69660722.739999995</v>
      </c>
      <c r="G302" s="7"/>
    </row>
    <row r="303" spans="1:7">
      <c r="A303" s="15" t="s">
        <v>791</v>
      </c>
      <c r="B303" s="13" t="s">
        <v>403</v>
      </c>
      <c r="C303" s="13" t="s">
        <v>792</v>
      </c>
      <c r="D303" s="11">
        <v>69037900</v>
      </c>
      <c r="E303" s="11">
        <v>1395200</v>
      </c>
      <c r="F303" s="11">
        <f t="shared" si="4"/>
        <v>67642700</v>
      </c>
      <c r="G303" s="7"/>
    </row>
    <row r="304" spans="1:7" ht="23.25">
      <c r="A304" s="15" t="s">
        <v>408</v>
      </c>
      <c r="B304" s="13" t="s">
        <v>403</v>
      </c>
      <c r="C304" s="13" t="s">
        <v>793</v>
      </c>
      <c r="D304" s="11">
        <v>6496700</v>
      </c>
      <c r="E304" s="11">
        <v>84400</v>
      </c>
      <c r="F304" s="11">
        <f t="shared" si="4"/>
        <v>6412300</v>
      </c>
      <c r="G304" s="7"/>
    </row>
    <row r="305" spans="1:7" ht="23.25">
      <c r="A305" s="15" t="s">
        <v>410</v>
      </c>
      <c r="B305" s="13" t="s">
        <v>403</v>
      </c>
      <c r="C305" s="13" t="s">
        <v>794</v>
      </c>
      <c r="D305" s="11">
        <v>6496700</v>
      </c>
      <c r="E305" s="11">
        <v>84400</v>
      </c>
      <c r="F305" s="11">
        <f t="shared" si="4"/>
        <v>6412300</v>
      </c>
      <c r="G305" s="7"/>
    </row>
    <row r="306" spans="1:7">
      <c r="A306" s="15" t="s">
        <v>412</v>
      </c>
      <c r="B306" s="13" t="s">
        <v>403</v>
      </c>
      <c r="C306" s="13" t="s">
        <v>795</v>
      </c>
      <c r="D306" s="11">
        <v>6496700</v>
      </c>
      <c r="E306" s="11">
        <v>84400</v>
      </c>
      <c r="F306" s="11">
        <f t="shared" si="4"/>
        <v>6412300</v>
      </c>
      <c r="G306" s="7"/>
    </row>
    <row r="307" spans="1:7">
      <c r="A307" s="15" t="s">
        <v>663</v>
      </c>
      <c r="B307" s="13" t="s">
        <v>403</v>
      </c>
      <c r="C307" s="13" t="s">
        <v>796</v>
      </c>
      <c r="D307" s="11">
        <v>15000</v>
      </c>
      <c r="E307" s="11">
        <v>0</v>
      </c>
      <c r="F307" s="11">
        <f t="shared" si="4"/>
        <v>15000</v>
      </c>
      <c r="G307" s="7"/>
    </row>
    <row r="308" spans="1:7">
      <c r="A308" s="15" t="s">
        <v>665</v>
      </c>
      <c r="B308" s="13" t="s">
        <v>403</v>
      </c>
      <c r="C308" s="13" t="s">
        <v>797</v>
      </c>
      <c r="D308" s="11">
        <v>15000</v>
      </c>
      <c r="E308" s="11">
        <v>0</v>
      </c>
      <c r="F308" s="11">
        <f t="shared" si="4"/>
        <v>15000</v>
      </c>
      <c r="G308" s="7"/>
    </row>
    <row r="309" spans="1:7" ht="23.25">
      <c r="A309" s="15" t="s">
        <v>483</v>
      </c>
      <c r="B309" s="13" t="s">
        <v>403</v>
      </c>
      <c r="C309" s="13" t="s">
        <v>798</v>
      </c>
      <c r="D309" s="11">
        <v>10935200</v>
      </c>
      <c r="E309" s="11">
        <v>1310800</v>
      </c>
      <c r="F309" s="11">
        <f t="shared" si="4"/>
        <v>9624400</v>
      </c>
      <c r="G309" s="7"/>
    </row>
    <row r="310" spans="1:7">
      <c r="A310" s="15" t="s">
        <v>485</v>
      </c>
      <c r="B310" s="13" t="s">
        <v>403</v>
      </c>
      <c r="C310" s="13" t="s">
        <v>799</v>
      </c>
      <c r="D310" s="11">
        <v>10935200</v>
      </c>
      <c r="E310" s="11">
        <v>1310800</v>
      </c>
      <c r="F310" s="11">
        <f t="shared" si="4"/>
        <v>9624400</v>
      </c>
      <c r="G310" s="7"/>
    </row>
    <row r="311" spans="1:7" ht="34.5">
      <c r="A311" s="15" t="s">
        <v>487</v>
      </c>
      <c r="B311" s="13" t="s">
        <v>403</v>
      </c>
      <c r="C311" s="13" t="s">
        <v>800</v>
      </c>
      <c r="D311" s="11">
        <v>10828600</v>
      </c>
      <c r="E311" s="11">
        <v>1310800</v>
      </c>
      <c r="F311" s="11">
        <f t="shared" si="4"/>
        <v>9517800</v>
      </c>
      <c r="G311" s="7"/>
    </row>
    <row r="312" spans="1:7">
      <c r="A312" s="15" t="s">
        <v>801</v>
      </c>
      <c r="B312" s="13" t="s">
        <v>403</v>
      </c>
      <c r="C312" s="13" t="s">
        <v>802</v>
      </c>
      <c r="D312" s="11">
        <v>106600</v>
      </c>
      <c r="E312" s="11">
        <v>0</v>
      </c>
      <c r="F312" s="11">
        <f t="shared" si="4"/>
        <v>106600</v>
      </c>
      <c r="G312" s="7"/>
    </row>
    <row r="313" spans="1:7">
      <c r="A313" s="15" t="s">
        <v>434</v>
      </c>
      <c r="B313" s="13" t="s">
        <v>403</v>
      </c>
      <c r="C313" s="13" t="s">
        <v>803</v>
      </c>
      <c r="D313" s="11">
        <v>51591000</v>
      </c>
      <c r="E313" s="11">
        <v>0</v>
      </c>
      <c r="F313" s="11">
        <f t="shared" si="4"/>
        <v>51591000</v>
      </c>
      <c r="G313" s="7"/>
    </row>
    <row r="314" spans="1:7" ht="68.25">
      <c r="A314" s="15" t="s">
        <v>804</v>
      </c>
      <c r="B314" s="13" t="s">
        <v>403</v>
      </c>
      <c r="C314" s="13" t="s">
        <v>805</v>
      </c>
      <c r="D314" s="11">
        <v>51591000</v>
      </c>
      <c r="E314" s="11">
        <v>0</v>
      </c>
      <c r="F314" s="11">
        <f t="shared" si="4"/>
        <v>51591000</v>
      </c>
      <c r="G314" s="7"/>
    </row>
    <row r="315" spans="1:7" ht="45.75">
      <c r="A315" s="15" t="s">
        <v>806</v>
      </c>
      <c r="B315" s="13" t="s">
        <v>403</v>
      </c>
      <c r="C315" s="13" t="s">
        <v>807</v>
      </c>
      <c r="D315" s="11">
        <v>51591000</v>
      </c>
      <c r="E315" s="11">
        <v>0</v>
      </c>
      <c r="F315" s="11">
        <f t="shared" si="4"/>
        <v>51591000</v>
      </c>
      <c r="G315" s="7"/>
    </row>
    <row r="316" spans="1:7">
      <c r="A316" s="15" t="s">
        <v>808</v>
      </c>
      <c r="B316" s="13" t="s">
        <v>403</v>
      </c>
      <c r="C316" s="13" t="s">
        <v>809</v>
      </c>
      <c r="D316" s="11">
        <v>2232600</v>
      </c>
      <c r="E316" s="11">
        <v>214577.26</v>
      </c>
      <c r="F316" s="11">
        <f t="shared" si="4"/>
        <v>2018022.74</v>
      </c>
      <c r="G316" s="7"/>
    </row>
    <row r="317" spans="1:7" ht="45.75">
      <c r="A317" s="15" t="s">
        <v>416</v>
      </c>
      <c r="B317" s="13" t="s">
        <v>403</v>
      </c>
      <c r="C317" s="13" t="s">
        <v>810</v>
      </c>
      <c r="D317" s="11">
        <v>2150300</v>
      </c>
      <c r="E317" s="11">
        <v>214577.26</v>
      </c>
      <c r="F317" s="11">
        <f t="shared" si="4"/>
        <v>1935722.74</v>
      </c>
      <c r="G317" s="7"/>
    </row>
    <row r="318" spans="1:7" ht="23.25">
      <c r="A318" s="15" t="s">
        <v>418</v>
      </c>
      <c r="B318" s="13" t="s">
        <v>403</v>
      </c>
      <c r="C318" s="13" t="s">
        <v>811</v>
      </c>
      <c r="D318" s="11">
        <v>2150300</v>
      </c>
      <c r="E318" s="11">
        <v>214577.26</v>
      </c>
      <c r="F318" s="11">
        <f t="shared" si="4"/>
        <v>1935722.74</v>
      </c>
      <c r="G318" s="7"/>
    </row>
    <row r="319" spans="1:7">
      <c r="A319" s="15" t="s">
        <v>420</v>
      </c>
      <c r="B319" s="13" t="s">
        <v>403</v>
      </c>
      <c r="C319" s="13" t="s">
        <v>812</v>
      </c>
      <c r="D319" s="11">
        <v>1582300</v>
      </c>
      <c r="E319" s="11">
        <v>178754.38</v>
      </c>
      <c r="F319" s="11">
        <f t="shared" si="4"/>
        <v>1403545.62</v>
      </c>
      <c r="G319" s="7"/>
    </row>
    <row r="320" spans="1:7" ht="23.25">
      <c r="A320" s="15" t="s">
        <v>422</v>
      </c>
      <c r="B320" s="13" t="s">
        <v>403</v>
      </c>
      <c r="C320" s="13" t="s">
        <v>813</v>
      </c>
      <c r="D320" s="11">
        <v>90300</v>
      </c>
      <c r="E320" s="11">
        <v>0</v>
      </c>
      <c r="F320" s="11">
        <f t="shared" si="4"/>
        <v>90300</v>
      </c>
      <c r="G320" s="7"/>
    </row>
    <row r="321" spans="1:7" ht="34.5">
      <c r="A321" s="15" t="s">
        <v>424</v>
      </c>
      <c r="B321" s="13" t="s">
        <v>403</v>
      </c>
      <c r="C321" s="13" t="s">
        <v>814</v>
      </c>
      <c r="D321" s="11">
        <v>477700</v>
      </c>
      <c r="E321" s="11">
        <v>35822.879999999997</v>
      </c>
      <c r="F321" s="11">
        <f t="shared" si="4"/>
        <v>441877.12</v>
      </c>
      <c r="G321" s="7"/>
    </row>
    <row r="322" spans="1:7" ht="23.25">
      <c r="A322" s="15" t="s">
        <v>408</v>
      </c>
      <c r="B322" s="13" t="s">
        <v>403</v>
      </c>
      <c r="C322" s="13" t="s">
        <v>815</v>
      </c>
      <c r="D322" s="11">
        <v>82300</v>
      </c>
      <c r="E322" s="11">
        <v>0</v>
      </c>
      <c r="F322" s="11">
        <f t="shared" si="4"/>
        <v>82300</v>
      </c>
      <c r="G322" s="7"/>
    </row>
    <row r="323" spans="1:7" ht="23.25">
      <c r="A323" s="15" t="s">
        <v>410</v>
      </c>
      <c r="B323" s="13" t="s">
        <v>403</v>
      </c>
      <c r="C323" s="13" t="s">
        <v>816</v>
      </c>
      <c r="D323" s="11">
        <v>82300</v>
      </c>
      <c r="E323" s="11">
        <v>0</v>
      </c>
      <c r="F323" s="11">
        <f t="shared" si="4"/>
        <v>82300</v>
      </c>
      <c r="G323" s="7"/>
    </row>
    <row r="324" spans="1:7">
      <c r="A324" s="15" t="s">
        <v>412</v>
      </c>
      <c r="B324" s="13" t="s">
        <v>403</v>
      </c>
      <c r="C324" s="13" t="s">
        <v>817</v>
      </c>
      <c r="D324" s="11">
        <v>82300</v>
      </c>
      <c r="E324" s="11">
        <v>0</v>
      </c>
      <c r="F324" s="11">
        <f t="shared" si="4"/>
        <v>82300</v>
      </c>
      <c r="G324" s="7"/>
    </row>
    <row r="325" spans="1:7" ht="34.5">
      <c r="A325" s="15" t="s">
        <v>818</v>
      </c>
      <c r="B325" s="13" t="s">
        <v>403</v>
      </c>
      <c r="C325" s="13" t="s">
        <v>819</v>
      </c>
      <c r="D325" s="11">
        <v>73716400</v>
      </c>
      <c r="E325" s="11">
        <v>11611200</v>
      </c>
      <c r="F325" s="11">
        <f t="shared" si="4"/>
        <v>62105200</v>
      </c>
      <c r="G325" s="7"/>
    </row>
    <row r="326" spans="1:7" ht="23.25">
      <c r="A326" s="15" t="s">
        <v>820</v>
      </c>
      <c r="B326" s="13" t="s">
        <v>403</v>
      </c>
      <c r="C326" s="13" t="s">
        <v>821</v>
      </c>
      <c r="D326" s="11">
        <v>71666400</v>
      </c>
      <c r="E326" s="11">
        <v>11611200</v>
      </c>
      <c r="F326" s="11">
        <f t="shared" si="4"/>
        <v>60055200</v>
      </c>
      <c r="G326" s="7"/>
    </row>
    <row r="327" spans="1:7">
      <c r="A327" s="15" t="s">
        <v>431</v>
      </c>
      <c r="B327" s="13" t="s">
        <v>403</v>
      </c>
      <c r="C327" s="13" t="s">
        <v>822</v>
      </c>
      <c r="D327" s="11">
        <v>71666400</v>
      </c>
      <c r="E327" s="11">
        <v>11611200</v>
      </c>
      <c r="F327" s="11">
        <f t="shared" ref="F327:F332" si="5">D327-E327</f>
        <v>60055200</v>
      </c>
      <c r="G327" s="7"/>
    </row>
    <row r="328" spans="1:7">
      <c r="A328" s="15" t="s">
        <v>823</v>
      </c>
      <c r="B328" s="13" t="s">
        <v>403</v>
      </c>
      <c r="C328" s="13" t="s">
        <v>824</v>
      </c>
      <c r="D328" s="11">
        <v>71666400</v>
      </c>
      <c r="E328" s="11">
        <v>11611200</v>
      </c>
      <c r="F328" s="11">
        <f t="shared" si="5"/>
        <v>60055200</v>
      </c>
      <c r="G328" s="7"/>
    </row>
    <row r="329" spans="1:7">
      <c r="A329" s="15" t="s">
        <v>292</v>
      </c>
      <c r="B329" s="13" t="s">
        <v>403</v>
      </c>
      <c r="C329" s="13" t="s">
        <v>825</v>
      </c>
      <c r="D329" s="11">
        <v>71666400</v>
      </c>
      <c r="E329" s="11">
        <v>11611200</v>
      </c>
      <c r="F329" s="11">
        <f t="shared" si="5"/>
        <v>60055200</v>
      </c>
      <c r="G329" s="7"/>
    </row>
    <row r="330" spans="1:7">
      <c r="A330" s="15" t="s">
        <v>826</v>
      </c>
      <c r="B330" s="13" t="s">
        <v>403</v>
      </c>
      <c r="C330" s="13" t="s">
        <v>827</v>
      </c>
      <c r="D330" s="11">
        <v>2050000</v>
      </c>
      <c r="E330" s="11">
        <v>0</v>
      </c>
      <c r="F330" s="11">
        <f t="shared" si="5"/>
        <v>2050000</v>
      </c>
      <c r="G330" s="7"/>
    </row>
    <row r="331" spans="1:7">
      <c r="A331" s="15" t="s">
        <v>431</v>
      </c>
      <c r="B331" s="13" t="s">
        <v>403</v>
      </c>
      <c r="C331" s="13" t="s">
        <v>828</v>
      </c>
      <c r="D331" s="11">
        <v>2050000</v>
      </c>
      <c r="E331" s="11">
        <v>0</v>
      </c>
      <c r="F331" s="11">
        <f t="shared" si="5"/>
        <v>2050000</v>
      </c>
      <c r="G331" s="7"/>
    </row>
    <row r="332" spans="1:7">
      <c r="A332" s="15" t="s">
        <v>376</v>
      </c>
      <c r="B332" s="13" t="s">
        <v>403</v>
      </c>
      <c r="C332" s="13" t="s">
        <v>829</v>
      </c>
      <c r="D332" s="11">
        <v>2050000</v>
      </c>
      <c r="E332" s="11">
        <v>0</v>
      </c>
      <c r="F332" s="11">
        <f t="shared" si="5"/>
        <v>2050000</v>
      </c>
      <c r="G332" s="7"/>
    </row>
    <row r="333" spans="1:7" ht="12.95" customHeight="1">
      <c r="A333" s="16"/>
      <c r="B333" s="16"/>
      <c r="C333" s="16"/>
      <c r="D333" s="16"/>
      <c r="E333" s="16"/>
      <c r="F333" s="16"/>
      <c r="G333" s="7"/>
    </row>
    <row r="334" spans="1:7" ht="22.5" customHeight="1">
      <c r="A334" s="17" t="s">
        <v>830</v>
      </c>
      <c r="B334" s="18">
        <v>450</v>
      </c>
      <c r="C334" s="10" t="s">
        <v>32</v>
      </c>
      <c r="D334" s="11">
        <f>Доходы!D16-Расходы!D5</f>
        <v>0</v>
      </c>
      <c r="E334" s="11">
        <v>24892288.420000002</v>
      </c>
      <c r="F334" s="14" t="s">
        <v>32</v>
      </c>
      <c r="G334" s="7"/>
    </row>
    <row r="335" spans="1:7" ht="12.95" customHeight="1">
      <c r="A335" s="19"/>
      <c r="B335" s="19"/>
      <c r="C335" s="19"/>
      <c r="D335" s="16"/>
      <c r="E335" s="16"/>
      <c r="F335" s="16"/>
      <c r="G335" s="7"/>
    </row>
    <row r="336" spans="1:7" ht="12.95" customHeight="1">
      <c r="A336" s="16"/>
      <c r="B336" s="16"/>
      <c r="C336" s="16"/>
      <c r="D336" s="20"/>
      <c r="E336" s="20"/>
      <c r="F336" s="7"/>
      <c r="G336" s="7"/>
    </row>
  </sheetData>
  <mergeCells count="1">
    <mergeCell ref="A1:F1"/>
  </mergeCells>
  <pageMargins left="0.78740157480314965" right="0.59055118110236227" top="0.59055118110236227" bottom="0.39370078740157483" header="0" footer="0"/>
  <pageSetup paperSize="9" scale="71" fitToHeight="35" orientation="portrait" r:id="rId1"/>
  <headerFooter>
    <oddFooter>&amp;R&amp;11&amp;"Calibri,Regular"&amp;D&amp;&amp; СТР. &amp;P&amp;12&amp;"-,Regular"</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H50"/>
  <sheetViews>
    <sheetView workbookViewId="0">
      <selection activeCell="A46" sqref="A46:F46"/>
    </sheetView>
  </sheetViews>
  <sheetFormatPr defaultColWidth="9.42578125" defaultRowHeight="12.75"/>
  <cols>
    <col min="1" max="1" width="49.5703125" style="47" customWidth="1"/>
    <col min="2" max="2" width="6.28515625" style="47" customWidth="1"/>
    <col min="3" max="3" width="28.140625" style="47" customWidth="1"/>
    <col min="4" max="4" width="15.85546875" style="47" customWidth="1"/>
    <col min="5" max="5" width="16.140625" style="47" customWidth="1"/>
    <col min="6" max="6" width="15.42578125" style="47" customWidth="1"/>
    <col min="7" max="7" width="6.85546875" style="47" customWidth="1"/>
    <col min="8" max="8" width="9.42578125" style="47" bestFit="1" customWidth="1"/>
    <col min="9" max="16384" width="9.42578125" style="47"/>
  </cols>
  <sheetData>
    <row r="1" spans="1:8" ht="10.5" customHeight="1">
      <c r="A1" s="42"/>
      <c r="B1" s="43"/>
      <c r="C1" s="44"/>
      <c r="D1" s="45"/>
      <c r="E1" s="46"/>
      <c r="F1" s="46"/>
      <c r="G1" s="46"/>
      <c r="H1" s="46"/>
    </row>
    <row r="2" spans="1:8" ht="14.1" customHeight="1">
      <c r="A2" s="79" t="s">
        <v>831</v>
      </c>
      <c r="B2" s="79"/>
      <c r="C2" s="79"/>
      <c r="D2" s="48"/>
      <c r="E2" s="78" t="s">
        <v>832</v>
      </c>
      <c r="F2" s="78"/>
    </row>
    <row r="3" spans="1:8" ht="14.1" customHeight="1">
      <c r="A3" s="53"/>
      <c r="B3" s="54"/>
      <c r="C3" s="52"/>
      <c r="D3" s="55"/>
      <c r="E3" s="52"/>
      <c r="F3" s="52"/>
      <c r="G3" s="46"/>
      <c r="H3" s="46"/>
    </row>
    <row r="4" spans="1:8" ht="58.5" customHeight="1">
      <c r="A4" s="56" t="s">
        <v>18</v>
      </c>
      <c r="B4" s="56" t="s">
        <v>19</v>
      </c>
      <c r="C4" s="57" t="s">
        <v>892</v>
      </c>
      <c r="D4" s="56" t="s">
        <v>21</v>
      </c>
      <c r="E4" s="56" t="s">
        <v>22</v>
      </c>
      <c r="F4" s="56" t="s">
        <v>23</v>
      </c>
      <c r="G4" s="52"/>
    </row>
    <row r="5" spans="1:8" ht="17.25" customHeight="1">
      <c r="A5" s="56" t="s">
        <v>24</v>
      </c>
      <c r="B5" s="56" t="s">
        <v>25</v>
      </c>
      <c r="C5" s="56" t="s">
        <v>26</v>
      </c>
      <c r="D5" s="56" t="s">
        <v>27</v>
      </c>
      <c r="E5" s="56" t="s">
        <v>28</v>
      </c>
      <c r="F5" s="56" t="s">
        <v>29</v>
      </c>
      <c r="G5" s="52"/>
    </row>
    <row r="6" spans="1:8" ht="38.25" customHeight="1">
      <c r="A6" s="58" t="s">
        <v>833</v>
      </c>
      <c r="B6" s="59" t="s">
        <v>834</v>
      </c>
      <c r="C6" s="60" t="s">
        <v>32</v>
      </c>
      <c r="D6" s="61">
        <v>0</v>
      </c>
      <c r="E6" s="61">
        <v>-24892288.420000002</v>
      </c>
      <c r="F6" s="61">
        <f>D6-E6</f>
        <v>24892288.420000002</v>
      </c>
      <c r="G6" s="52"/>
    </row>
    <row r="7" spans="1:8" ht="19.5" customHeight="1">
      <c r="A7" s="58" t="s">
        <v>835</v>
      </c>
      <c r="B7" s="59"/>
      <c r="C7" s="60"/>
      <c r="D7" s="61" t="s">
        <v>836</v>
      </c>
      <c r="E7" s="61" t="s">
        <v>836</v>
      </c>
      <c r="F7" s="61" t="s">
        <v>836</v>
      </c>
      <c r="G7" s="52"/>
    </row>
    <row r="8" spans="1:8" ht="31.5" customHeight="1">
      <c r="A8" s="62" t="s">
        <v>837</v>
      </c>
      <c r="B8" s="59" t="s">
        <v>838</v>
      </c>
      <c r="C8" s="60" t="s">
        <v>32</v>
      </c>
      <c r="D8" s="61">
        <v>0</v>
      </c>
      <c r="E8" s="61">
        <v>0</v>
      </c>
      <c r="F8" s="61">
        <v>0</v>
      </c>
      <c r="G8" s="52"/>
    </row>
    <row r="9" spans="1:8" ht="15.75" customHeight="1">
      <c r="A9" s="63" t="s">
        <v>839</v>
      </c>
      <c r="B9" s="59"/>
      <c r="C9" s="60"/>
      <c r="D9" s="61" t="s">
        <v>836</v>
      </c>
      <c r="E9" s="61" t="s">
        <v>836</v>
      </c>
      <c r="F9" s="61" t="s">
        <v>836</v>
      </c>
      <c r="G9" s="52"/>
    </row>
    <row r="10" spans="1:8" ht="30.75" customHeight="1">
      <c r="A10" s="63" t="s">
        <v>840</v>
      </c>
      <c r="B10" s="60" t="s">
        <v>838</v>
      </c>
      <c r="C10" s="60" t="s">
        <v>841</v>
      </c>
      <c r="D10" s="61">
        <v>0</v>
      </c>
      <c r="E10" s="61">
        <v>0</v>
      </c>
      <c r="F10" s="61">
        <v>0</v>
      </c>
      <c r="G10" s="52"/>
    </row>
    <row r="11" spans="1:8" ht="30" customHeight="1">
      <c r="A11" s="63" t="s">
        <v>842</v>
      </c>
      <c r="B11" s="60" t="s">
        <v>838</v>
      </c>
      <c r="C11" s="60" t="s">
        <v>843</v>
      </c>
      <c r="D11" s="61">
        <v>0</v>
      </c>
      <c r="E11" s="61">
        <v>0</v>
      </c>
      <c r="F11" s="61">
        <v>0</v>
      </c>
      <c r="G11" s="52"/>
    </row>
    <row r="12" spans="1:8" ht="31.5" customHeight="1">
      <c r="A12" s="63" t="s">
        <v>844</v>
      </c>
      <c r="B12" s="60" t="s">
        <v>838</v>
      </c>
      <c r="C12" s="60" t="s">
        <v>845</v>
      </c>
      <c r="D12" s="61">
        <v>5000000</v>
      </c>
      <c r="E12" s="61">
        <v>0</v>
      </c>
      <c r="F12" s="61">
        <f t="shared" ref="F12:F17" si="0">D12-E12</f>
        <v>5000000</v>
      </c>
      <c r="G12" s="52"/>
    </row>
    <row r="13" spans="1:8" ht="42" customHeight="1">
      <c r="A13" s="63" t="s">
        <v>846</v>
      </c>
      <c r="B13" s="60" t="s">
        <v>838</v>
      </c>
      <c r="C13" s="60" t="s">
        <v>847</v>
      </c>
      <c r="D13" s="61">
        <v>5000000</v>
      </c>
      <c r="E13" s="61">
        <v>0</v>
      </c>
      <c r="F13" s="61">
        <f t="shared" si="0"/>
        <v>5000000</v>
      </c>
      <c r="G13" s="52"/>
    </row>
    <row r="14" spans="1:8" ht="55.5" customHeight="1">
      <c r="A14" s="63" t="s">
        <v>848</v>
      </c>
      <c r="B14" s="60" t="s">
        <v>838</v>
      </c>
      <c r="C14" s="60" t="s">
        <v>849</v>
      </c>
      <c r="D14" s="61">
        <v>5000000</v>
      </c>
      <c r="E14" s="61">
        <v>0</v>
      </c>
      <c r="F14" s="61">
        <f t="shared" si="0"/>
        <v>5000000</v>
      </c>
      <c r="G14" s="52"/>
    </row>
    <row r="15" spans="1:8" ht="28.5" customHeight="1">
      <c r="A15" s="63" t="s">
        <v>850</v>
      </c>
      <c r="B15" s="60" t="s">
        <v>838</v>
      </c>
      <c r="C15" s="60" t="s">
        <v>851</v>
      </c>
      <c r="D15" s="61">
        <v>-5000000</v>
      </c>
      <c r="E15" s="61">
        <v>0</v>
      </c>
      <c r="F15" s="61">
        <f t="shared" si="0"/>
        <v>-5000000</v>
      </c>
      <c r="G15" s="52"/>
    </row>
    <row r="16" spans="1:8" ht="46.5" customHeight="1">
      <c r="A16" s="63" t="s">
        <v>852</v>
      </c>
      <c r="B16" s="60" t="s">
        <v>838</v>
      </c>
      <c r="C16" s="60" t="s">
        <v>853</v>
      </c>
      <c r="D16" s="61">
        <v>-5000000</v>
      </c>
      <c r="E16" s="61">
        <v>0</v>
      </c>
      <c r="F16" s="61">
        <f t="shared" si="0"/>
        <v>-5000000</v>
      </c>
      <c r="G16" s="52"/>
    </row>
    <row r="17" spans="1:7" ht="56.25" customHeight="1">
      <c r="A17" s="63" t="s">
        <v>854</v>
      </c>
      <c r="B17" s="60" t="s">
        <v>838</v>
      </c>
      <c r="C17" s="60" t="s">
        <v>855</v>
      </c>
      <c r="D17" s="61">
        <v>-5000000</v>
      </c>
      <c r="E17" s="61">
        <v>0</v>
      </c>
      <c r="F17" s="61">
        <f t="shared" si="0"/>
        <v>-5000000</v>
      </c>
      <c r="G17" s="52"/>
    </row>
    <row r="18" spans="1:7" ht="24.75" customHeight="1">
      <c r="A18" s="62" t="s">
        <v>856</v>
      </c>
      <c r="B18" s="59" t="s">
        <v>857</v>
      </c>
      <c r="C18" s="60" t="s">
        <v>32</v>
      </c>
      <c r="D18" s="61">
        <v>0</v>
      </c>
      <c r="E18" s="61">
        <v>0</v>
      </c>
      <c r="F18" s="61">
        <v>0</v>
      </c>
      <c r="G18" s="52"/>
    </row>
    <row r="19" spans="1:7" ht="15" customHeight="1">
      <c r="A19" s="63" t="s">
        <v>839</v>
      </c>
      <c r="B19" s="59"/>
      <c r="C19" s="60"/>
      <c r="D19" s="61">
        <v>0</v>
      </c>
      <c r="E19" s="61">
        <v>0</v>
      </c>
      <c r="F19" s="61">
        <f>D19-E19</f>
        <v>0</v>
      </c>
      <c r="G19" s="52"/>
    </row>
    <row r="20" spans="1:7" ht="24.75" customHeight="1">
      <c r="A20" s="62" t="s">
        <v>858</v>
      </c>
      <c r="B20" s="59" t="s">
        <v>859</v>
      </c>
      <c r="C20" s="60" t="s">
        <v>32</v>
      </c>
      <c r="D20" s="61">
        <v>0</v>
      </c>
      <c r="E20" s="61">
        <v>-24892288.420000002</v>
      </c>
      <c r="F20" s="61">
        <f>D20-E20</f>
        <v>24892288.420000002</v>
      </c>
      <c r="G20" s="52"/>
    </row>
    <row r="21" spans="1:7" ht="28.5" customHeight="1">
      <c r="A21" s="63" t="s">
        <v>860</v>
      </c>
      <c r="B21" s="60" t="s">
        <v>859</v>
      </c>
      <c r="C21" s="60" t="s">
        <v>861</v>
      </c>
      <c r="D21" s="61">
        <v>0</v>
      </c>
      <c r="E21" s="61">
        <v>-24892288.420000002</v>
      </c>
      <c r="F21" s="61">
        <f>D21-E21</f>
        <v>24892288.420000002</v>
      </c>
      <c r="G21" s="52"/>
    </row>
    <row r="22" spans="1:7" ht="24.75" customHeight="1">
      <c r="A22" s="62" t="s">
        <v>862</v>
      </c>
      <c r="B22" s="59" t="s">
        <v>863</v>
      </c>
      <c r="C22" s="60" t="s">
        <v>32</v>
      </c>
      <c r="D22" s="61">
        <v>-1918344800</v>
      </c>
      <c r="E22" s="61">
        <v>-254642019.65000001</v>
      </c>
      <c r="F22" s="61" t="s">
        <v>32</v>
      </c>
      <c r="G22" s="52"/>
    </row>
    <row r="23" spans="1:7" ht="17.25" customHeight="1">
      <c r="A23" s="63" t="s">
        <v>864</v>
      </c>
      <c r="B23" s="60" t="s">
        <v>863</v>
      </c>
      <c r="C23" s="60" t="s">
        <v>865</v>
      </c>
      <c r="D23" s="61">
        <v>-1918344800</v>
      </c>
      <c r="E23" s="61">
        <v>-254642019.65000001</v>
      </c>
      <c r="F23" s="61" t="s">
        <v>32</v>
      </c>
      <c r="G23" s="52"/>
    </row>
    <row r="24" spans="1:7" ht="24" customHeight="1">
      <c r="A24" s="63" t="s">
        <v>866</v>
      </c>
      <c r="B24" s="60" t="s">
        <v>863</v>
      </c>
      <c r="C24" s="60" t="s">
        <v>867</v>
      </c>
      <c r="D24" s="61">
        <v>-1918344800</v>
      </c>
      <c r="E24" s="61">
        <v>-254642019.65000001</v>
      </c>
      <c r="F24" s="61" t="s">
        <v>32</v>
      </c>
      <c r="G24" s="52"/>
    </row>
    <row r="25" spans="1:7" ht="25.5">
      <c r="A25" s="63" t="s">
        <v>868</v>
      </c>
      <c r="B25" s="60" t="s">
        <v>863</v>
      </c>
      <c r="C25" s="60" t="s">
        <v>869</v>
      </c>
      <c r="D25" s="61">
        <v>-1918344800</v>
      </c>
      <c r="E25" s="61">
        <v>-254642019.65000001</v>
      </c>
      <c r="F25" s="61" t="s">
        <v>32</v>
      </c>
      <c r="G25" s="52"/>
    </row>
    <row r="26" spans="1:7" ht="27" customHeight="1">
      <c r="A26" s="63" t="s">
        <v>870</v>
      </c>
      <c r="B26" s="60" t="s">
        <v>863</v>
      </c>
      <c r="C26" s="60" t="s">
        <v>871</v>
      </c>
      <c r="D26" s="61">
        <v>-1918344800</v>
      </c>
      <c r="E26" s="61">
        <v>-254642019.65000001</v>
      </c>
      <c r="F26" s="61" t="s">
        <v>32</v>
      </c>
      <c r="G26" s="52"/>
    </row>
    <row r="27" spans="1:7" ht="24.75" customHeight="1">
      <c r="A27" s="62" t="s">
        <v>872</v>
      </c>
      <c r="B27" s="59" t="s">
        <v>873</v>
      </c>
      <c r="C27" s="60" t="s">
        <v>32</v>
      </c>
      <c r="D27" s="61">
        <v>1918344800</v>
      </c>
      <c r="E27" s="61">
        <v>229749731.22999999</v>
      </c>
      <c r="F27" s="61" t="s">
        <v>32</v>
      </c>
      <c r="G27" s="52"/>
    </row>
    <row r="28" spans="1:7" ht="22.5" customHeight="1">
      <c r="A28" s="63" t="s">
        <v>874</v>
      </c>
      <c r="B28" s="60" t="s">
        <v>873</v>
      </c>
      <c r="C28" s="60" t="s">
        <v>875</v>
      </c>
      <c r="D28" s="61">
        <v>1918344800</v>
      </c>
      <c r="E28" s="61">
        <v>229749731.22999999</v>
      </c>
      <c r="F28" s="61" t="s">
        <v>32</v>
      </c>
      <c r="G28" s="52"/>
    </row>
    <row r="29" spans="1:7" ht="16.5" customHeight="1">
      <c r="A29" s="63" t="s">
        <v>876</v>
      </c>
      <c r="B29" s="60" t="s">
        <v>873</v>
      </c>
      <c r="C29" s="60" t="s">
        <v>877</v>
      </c>
      <c r="D29" s="61">
        <v>1918344800</v>
      </c>
      <c r="E29" s="61">
        <v>229749731.22999999</v>
      </c>
      <c r="F29" s="61" t="s">
        <v>32</v>
      </c>
      <c r="G29" s="52"/>
    </row>
    <row r="30" spans="1:7" ht="25.5">
      <c r="A30" s="63" t="s">
        <v>878</v>
      </c>
      <c r="B30" s="60" t="s">
        <v>873</v>
      </c>
      <c r="C30" s="60" t="s">
        <v>879</v>
      </c>
      <c r="D30" s="61">
        <v>1918344800</v>
      </c>
      <c r="E30" s="61">
        <v>229749731.22999999</v>
      </c>
      <c r="F30" s="61" t="s">
        <v>32</v>
      </c>
      <c r="G30" s="52"/>
    </row>
    <row r="31" spans="1:7" ht="25.5">
      <c r="A31" s="63" t="s">
        <v>880</v>
      </c>
      <c r="B31" s="60" t="s">
        <v>873</v>
      </c>
      <c r="C31" s="60" t="s">
        <v>881</v>
      </c>
      <c r="D31" s="61">
        <v>1918344800</v>
      </c>
      <c r="E31" s="61">
        <v>229749731.22999999</v>
      </c>
      <c r="F31" s="61" t="s">
        <v>32</v>
      </c>
      <c r="G31" s="52"/>
    </row>
    <row r="32" spans="1:7" ht="12.95" customHeight="1">
      <c r="A32" s="52"/>
      <c r="B32" s="52"/>
      <c r="C32" s="52"/>
      <c r="D32" s="52"/>
      <c r="E32" s="52"/>
      <c r="F32" s="52"/>
      <c r="G32" s="46"/>
    </row>
    <row r="33" spans="1:7" ht="12.95" customHeight="1">
      <c r="A33" s="49" t="s">
        <v>882</v>
      </c>
      <c r="B33" s="49"/>
      <c r="C33" s="80" t="s">
        <v>836</v>
      </c>
      <c r="D33" s="81"/>
      <c r="E33" s="46"/>
      <c r="F33" s="72" t="s">
        <v>883</v>
      </c>
      <c r="G33" s="73"/>
    </row>
    <row r="34" spans="1:7" ht="15.75" customHeight="1">
      <c r="A34" s="46"/>
      <c r="B34" s="46"/>
      <c r="C34" s="74" t="s">
        <v>884</v>
      </c>
      <c r="D34" s="75"/>
      <c r="E34" s="46"/>
      <c r="F34" s="76" t="s">
        <v>885</v>
      </c>
      <c r="G34" s="77"/>
    </row>
    <row r="35" spans="1:7" ht="12.95" customHeight="1">
      <c r="A35" s="46"/>
      <c r="B35" s="46"/>
      <c r="C35" s="46"/>
      <c r="D35" s="46"/>
      <c r="E35" s="46"/>
      <c r="F35" s="46"/>
      <c r="G35" s="46"/>
    </row>
    <row r="36" spans="1:7" ht="31.5" customHeight="1">
      <c r="A36" s="46" t="s">
        <v>886</v>
      </c>
      <c r="B36" s="46"/>
      <c r="C36" s="69" t="s">
        <v>887</v>
      </c>
      <c r="D36" s="69"/>
      <c r="E36" s="46"/>
      <c r="F36" s="46" t="s">
        <v>888</v>
      </c>
      <c r="G36" s="46"/>
    </row>
    <row r="37" spans="1:7" ht="24" customHeight="1">
      <c r="A37" s="46"/>
      <c r="B37" s="46"/>
      <c r="C37" s="69" t="s">
        <v>884</v>
      </c>
      <c r="D37" s="69"/>
      <c r="E37" s="46"/>
      <c r="F37" s="46" t="s">
        <v>885</v>
      </c>
      <c r="G37" s="46"/>
    </row>
    <row r="38" spans="1:7" ht="12.95" customHeight="1">
      <c r="A38" s="46"/>
      <c r="B38" s="46"/>
      <c r="C38" s="46"/>
      <c r="D38" s="46"/>
      <c r="E38" s="46"/>
      <c r="F38" s="46"/>
      <c r="G38" s="46"/>
    </row>
    <row r="39" spans="1:7" ht="12.95" customHeight="1">
      <c r="A39" s="49" t="s">
        <v>889</v>
      </c>
      <c r="B39" s="49"/>
      <c r="C39" s="70" t="s">
        <v>836</v>
      </c>
      <c r="D39" s="71"/>
      <c r="E39" s="46"/>
      <c r="F39" s="72" t="s">
        <v>890</v>
      </c>
      <c r="G39" s="73"/>
    </row>
    <row r="40" spans="1:7" ht="12.95" customHeight="1">
      <c r="A40" s="46"/>
      <c r="B40" s="46"/>
      <c r="C40" s="74" t="s">
        <v>884</v>
      </c>
      <c r="D40" s="75"/>
      <c r="E40" s="46"/>
      <c r="F40" s="76" t="s">
        <v>885</v>
      </c>
      <c r="G40" s="77"/>
    </row>
    <row r="41" spans="1:7" ht="12.95" customHeight="1">
      <c r="A41" s="46"/>
      <c r="B41" s="46"/>
      <c r="C41" s="46"/>
      <c r="D41" s="46"/>
      <c r="E41" s="46"/>
      <c r="F41" s="46"/>
      <c r="G41" s="46"/>
    </row>
    <row r="42" spans="1:7" ht="12.95" customHeight="1">
      <c r="A42" s="46"/>
      <c r="B42" s="46"/>
      <c r="C42" s="46"/>
      <c r="D42" s="46"/>
      <c r="E42" s="46"/>
      <c r="F42" s="46"/>
      <c r="G42" s="46"/>
    </row>
    <row r="43" spans="1:7" ht="12.95" customHeight="1">
      <c r="A43" s="42" t="s">
        <v>891</v>
      </c>
      <c r="B43" s="42"/>
      <c r="C43" s="46"/>
      <c r="D43" s="48"/>
      <c r="E43" s="48"/>
      <c r="F43" s="46"/>
      <c r="G43" s="46"/>
    </row>
    <row r="44" spans="1:7" ht="12.95" customHeight="1">
      <c r="A44" s="50"/>
      <c r="B44" s="50"/>
      <c r="C44" s="50"/>
      <c r="D44" s="46"/>
      <c r="E44" s="46"/>
      <c r="F44" s="46"/>
      <c r="G44" s="46"/>
    </row>
    <row r="45" spans="1:7" ht="33" customHeight="1"/>
    <row r="46" spans="1:7" ht="48.75" customHeight="1">
      <c r="A46" s="66" t="s">
        <v>893</v>
      </c>
      <c r="B46" s="67"/>
      <c r="C46" s="67"/>
      <c r="D46" s="67"/>
      <c r="E46" s="67"/>
      <c r="F46" s="68"/>
      <c r="G46" s="50"/>
    </row>
    <row r="47" spans="1:7" ht="12.95" customHeight="1">
      <c r="A47" s="46"/>
      <c r="B47" s="46"/>
      <c r="C47" s="46"/>
      <c r="D47" s="46"/>
      <c r="E47" s="46"/>
      <c r="F47" s="46"/>
      <c r="G47" s="46"/>
    </row>
    <row r="48" spans="1:7" ht="8.25" customHeight="1">
      <c r="A48" s="46"/>
      <c r="B48" s="46"/>
      <c r="C48" s="46"/>
      <c r="D48" s="46"/>
      <c r="E48" s="46"/>
      <c r="F48" s="46"/>
      <c r="G48" s="46"/>
    </row>
    <row r="49" spans="1:7" ht="12.95" customHeight="1">
      <c r="A49" s="46"/>
      <c r="B49" s="46"/>
      <c r="C49" s="46"/>
      <c r="D49" s="46"/>
      <c r="E49" s="46"/>
      <c r="F49" s="46"/>
      <c r="G49" s="46"/>
    </row>
    <row r="50" spans="1:7" ht="12.95" customHeight="1">
      <c r="A50" s="46"/>
      <c r="B50" s="46"/>
      <c r="C50" s="46"/>
      <c r="D50" s="51"/>
      <c r="E50" s="51"/>
      <c r="F50" s="51"/>
      <c r="G50" s="46"/>
    </row>
  </sheetData>
  <mergeCells count="13">
    <mergeCell ref="E2:F2"/>
    <mergeCell ref="A2:C2"/>
    <mergeCell ref="C33:D33"/>
    <mergeCell ref="F33:G33"/>
    <mergeCell ref="C34:D34"/>
    <mergeCell ref="F34:G34"/>
    <mergeCell ref="A46:F46"/>
    <mergeCell ref="C36:D36"/>
    <mergeCell ref="C37:D37"/>
    <mergeCell ref="C39:D39"/>
    <mergeCell ref="F39:G39"/>
    <mergeCell ref="C40:D40"/>
    <mergeCell ref="F40:G40"/>
  </mergeCells>
  <pageMargins left="0.78740157480314965" right="0.59055118110236227" top="0.59055118110236227" bottom="0.39370078740157483" header="0" footer="0"/>
  <pageSetup paperSize="9" scale="63" fitToHeight="33" orientation="portrait" r:id="rId1"/>
  <headerFooter>
    <oddFooter>&amp;R&amp;11&amp;"Calibri,Regular"&amp;D СТР. &amp;P&amp;12&amp;"-,Regular"</oddFooter>
  </headerFooter>
  <drawing r:id="rId2"/>
</worksheet>
</file>

<file path=docProps/app.xml><?xml version="1.0" encoding="utf-8"?>
<Properties xmlns="http://schemas.openxmlformats.org/officeDocument/2006/extended-properties" xmlns:vt="http://schemas.openxmlformats.org/officeDocument/2006/docPropsVTypes">
  <Template>Normal.dotm</Template>
  <TotalTime>0</TotalTime>
  <Application>MyOffice-CoreFramework-Linux/24</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2026-03-11T09:57:30Z</cp:lastPrinted>
  <dcterms:modified xsi:type="dcterms:W3CDTF">2026-03-11T09:59:45Z</dcterms:modified>
</cp:coreProperties>
</file>